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 firstSheet="2" activeTab="14"/>
  </bookViews>
  <sheets>
    <sheet name="新田铺" sheetId="2" r:id="rId1"/>
    <sheet name="迎光" sheetId="3" r:id="rId2"/>
    <sheet name="小塘" sheetId="4" r:id="rId3"/>
    <sheet name="雀塘" sheetId="5" r:id="rId4"/>
    <sheet name="寸石" sheetId="6" r:id="rId5"/>
    <sheet name="大新" sheetId="7" r:id="rId6"/>
    <sheet name="巨口铺" sheetId="8" r:id="rId7"/>
    <sheet name="龙溪铺" sheetId="9" r:id="rId8"/>
    <sheet name="潭府" sheetId="10" r:id="rId9"/>
    <sheet name="严塘" sheetId="12" r:id="rId10"/>
    <sheet name="陈家坊" sheetId="13" r:id="rId11"/>
    <sheet name="潭溪" sheetId="14" r:id="rId12"/>
    <sheet name="太芝庙" sheetId="15" r:id="rId13"/>
    <sheet name="坪上" sheetId="16" r:id="rId14"/>
    <sheet name="汇总表" sheetId="17" r:id="rId15"/>
  </sheets>
  <definedNames>
    <definedName name="_xlnm.Print_Titles" localSheetId="0">新田铺!$1:$2</definedName>
  </definedNames>
  <calcPr calcId="144525"/>
</workbook>
</file>

<file path=xl/sharedStrings.xml><?xml version="1.0" encoding="utf-8"?>
<sst xmlns="http://schemas.openxmlformats.org/spreadsheetml/2006/main" count="282">
  <si>
    <t>新邵县贫困村产业发展扶贫资金计划表（第一批）</t>
  </si>
  <si>
    <t>乡镇</t>
  </si>
  <si>
    <t>村名</t>
  </si>
  <si>
    <t>项目</t>
  </si>
  <si>
    <t>规模（亩/头/尾）</t>
  </si>
  <si>
    <t>建设性质</t>
  </si>
  <si>
    <t>投资金额（万元）</t>
  </si>
  <si>
    <t>负责人</t>
  </si>
  <si>
    <t>经营方式</t>
  </si>
  <si>
    <t>带动贫困户</t>
  </si>
  <si>
    <t>带动贫困人口</t>
  </si>
  <si>
    <t>资金计划（万元）</t>
  </si>
  <si>
    <t>核实情况</t>
  </si>
  <si>
    <t>新田铺</t>
  </si>
  <si>
    <t>双六村</t>
  </si>
  <si>
    <t>养殖（牛）</t>
  </si>
  <si>
    <t>500头</t>
  </si>
  <si>
    <t>新建</t>
  </si>
  <si>
    <t>刘伟</t>
  </si>
  <si>
    <t>合作</t>
  </si>
  <si>
    <t>养殖（鸡，鸭）</t>
  </si>
  <si>
    <t>2万羽</t>
  </si>
  <si>
    <t>谢延辉</t>
  </si>
  <si>
    <t>新竹村</t>
  </si>
  <si>
    <t>养殖牛蛙</t>
  </si>
  <si>
    <t>30亩</t>
  </si>
  <si>
    <t>扩建</t>
  </si>
  <si>
    <t>汪伟生</t>
  </si>
  <si>
    <t>沙子田村</t>
  </si>
  <si>
    <t>养殖养牛</t>
  </si>
  <si>
    <t>200头</t>
  </si>
  <si>
    <t>李武</t>
  </si>
  <si>
    <t>毛力冲村</t>
  </si>
  <si>
    <t>生态养殖观光园</t>
  </si>
  <si>
    <t>200亩</t>
  </si>
  <si>
    <t>邓录华</t>
  </si>
  <si>
    <t>合计</t>
  </si>
  <si>
    <t>红岩寨</t>
  </si>
  <si>
    <t>百合</t>
  </si>
  <si>
    <t>150亩</t>
  </si>
  <si>
    <t>彭德林</t>
  </si>
  <si>
    <t>杨梅</t>
  </si>
  <si>
    <t>蔬菜</t>
  </si>
  <si>
    <t>60亩</t>
  </si>
  <si>
    <t>顺水</t>
  </si>
  <si>
    <t>双季稻</t>
  </si>
  <si>
    <t>800亩</t>
  </si>
  <si>
    <t>彭元桂</t>
  </si>
  <si>
    <t>小塘镇</t>
  </si>
  <si>
    <t>黄土</t>
  </si>
  <si>
    <t>养牛</t>
  </si>
  <si>
    <t>150头</t>
  </si>
  <si>
    <t>何成民</t>
  </si>
  <si>
    <t>庄山</t>
  </si>
  <si>
    <t>柚子黄桃基地</t>
  </si>
  <si>
    <t>300亩</t>
  </si>
  <si>
    <t>李  传</t>
  </si>
  <si>
    <t>留田</t>
  </si>
  <si>
    <t>种养合作社</t>
  </si>
  <si>
    <t>何新庭</t>
  </si>
  <si>
    <t>丰入</t>
  </si>
  <si>
    <t>牛蛙养殖</t>
  </si>
  <si>
    <t>10000只</t>
  </si>
  <si>
    <t>邹海龙</t>
  </si>
  <si>
    <t>言耳</t>
  </si>
  <si>
    <t>红提基地</t>
  </si>
  <si>
    <t>孙新文</t>
  </si>
  <si>
    <t>雀塘镇</t>
  </si>
  <si>
    <t>早谷村</t>
  </si>
  <si>
    <t>精品水果</t>
  </si>
  <si>
    <t>柑橘150亩、黄桃15亩、葡萄15亩</t>
  </si>
  <si>
    <t>棉花塘村</t>
  </si>
  <si>
    <t>有机蔬菜、生态养殖</t>
  </si>
  <si>
    <t>380亩</t>
  </si>
  <si>
    <t>雀塘社区</t>
  </si>
  <si>
    <t>药材种植（白荠为主）</t>
  </si>
  <si>
    <t>100亩</t>
  </si>
  <si>
    <t>黄泥新村</t>
  </si>
  <si>
    <t>富硒养殖</t>
  </si>
  <si>
    <t>富硒鸡100亩、富硒牛80亩</t>
  </si>
  <si>
    <t>寸石镇</t>
  </si>
  <si>
    <t>蔡家村</t>
  </si>
  <si>
    <t>罗汉果</t>
  </si>
  <si>
    <t>蔡舟姣</t>
  </si>
  <si>
    <t>和谐村</t>
  </si>
  <si>
    <t>富硒水稻</t>
  </si>
  <si>
    <t>600亩</t>
  </si>
  <si>
    <t>石乐宜</t>
  </si>
  <si>
    <t>财宏村</t>
  </si>
  <si>
    <t>富硒水稻、养鸡</t>
  </si>
  <si>
    <t>水稻100亩、鸡2500</t>
  </si>
  <si>
    <t>蒋长能</t>
  </si>
  <si>
    <t>武桥村</t>
  </si>
  <si>
    <t>太空莲、黄桃、养殖牛、种养合作社</t>
  </si>
  <si>
    <t>太空莲100亩、黄桃100亩、牛50头、养鱼60亩</t>
  </si>
  <si>
    <t>花竹村</t>
  </si>
  <si>
    <t>红心柚</t>
  </si>
  <si>
    <t>80亩</t>
  </si>
  <si>
    <t>曾宪国</t>
  </si>
  <si>
    <t>田心村</t>
  </si>
  <si>
    <t>种植楠木</t>
  </si>
  <si>
    <t>大新镇</t>
  </si>
  <si>
    <t>三和村</t>
  </si>
  <si>
    <t>养殖（猪）</t>
  </si>
  <si>
    <t>100头</t>
  </si>
  <si>
    <t>张长征</t>
  </si>
  <si>
    <t>三门滩村</t>
  </si>
  <si>
    <t>种植（玫瑰花）</t>
  </si>
  <si>
    <t>450亩</t>
  </si>
  <si>
    <t>刘毓清</t>
  </si>
  <si>
    <t>合作社</t>
  </si>
  <si>
    <t>龙口溪社区</t>
  </si>
  <si>
    <t>养殖（土花猪）</t>
  </si>
  <si>
    <t>1000头</t>
  </si>
  <si>
    <t>李习诗</t>
  </si>
  <si>
    <t>杨塘村</t>
  </si>
  <si>
    <t>种植（黄心桃）</t>
  </si>
  <si>
    <t>栗滩社区</t>
  </si>
  <si>
    <t>种植（葡萄）</t>
  </si>
  <si>
    <t>潘卫红</t>
  </si>
  <si>
    <t>巨口铺镇</t>
  </si>
  <si>
    <t>津溪村</t>
  </si>
  <si>
    <t>大棚蔬菜</t>
  </si>
  <si>
    <t>王富林</t>
  </si>
  <si>
    <t>长关村</t>
  </si>
  <si>
    <t>80头</t>
  </si>
  <si>
    <t>刘东奇</t>
  </si>
  <si>
    <t>药材种植</t>
  </si>
  <si>
    <t>唐玉期</t>
  </si>
  <si>
    <t>文仙观</t>
  </si>
  <si>
    <t>藏香猪养殖</t>
  </si>
  <si>
    <t>李谟岸</t>
  </si>
  <si>
    <t>桐木村</t>
  </si>
  <si>
    <t>120亩</t>
  </si>
  <si>
    <t>李文良</t>
  </si>
  <si>
    <t>水果种植</t>
  </si>
  <si>
    <t>唐忠告</t>
  </si>
  <si>
    <t>500亩</t>
  </si>
  <si>
    <t>唐玉林</t>
  </si>
  <si>
    <t>山羊养殖</t>
  </si>
  <si>
    <t>李吉林</t>
  </si>
  <si>
    <t>龙溪铺镇</t>
  </si>
  <si>
    <t>新禾村</t>
  </si>
  <si>
    <t>富硒红薯</t>
  </si>
  <si>
    <t>邓占平</t>
  </si>
  <si>
    <t>李伯强</t>
  </si>
  <si>
    <t>古田村</t>
  </si>
  <si>
    <t>李赛球</t>
  </si>
  <si>
    <t>中药材种植</t>
  </si>
  <si>
    <t>大湾村</t>
  </si>
  <si>
    <t>贺永新</t>
  </si>
  <si>
    <t>有机糯谷</t>
  </si>
  <si>
    <t>中源村</t>
  </si>
  <si>
    <t>孙书庭</t>
  </si>
  <si>
    <t>枙子种植</t>
  </si>
  <si>
    <t>上源村</t>
  </si>
  <si>
    <t>谭小平</t>
  </si>
  <si>
    <t>稻田养鱼</t>
  </si>
  <si>
    <t>木山村</t>
  </si>
  <si>
    <t>李慧</t>
  </si>
  <si>
    <t>大竹村</t>
  </si>
  <si>
    <t>熊中苏</t>
  </si>
  <si>
    <t>梅岭村</t>
  </si>
  <si>
    <t>李先锋</t>
  </si>
  <si>
    <t>桃树种植</t>
  </si>
  <si>
    <t>卓笔村</t>
  </si>
  <si>
    <t>吴金兰</t>
  </si>
  <si>
    <t>立体种养殖</t>
  </si>
  <si>
    <t>酿溪镇</t>
  </si>
  <si>
    <t>会公坪村</t>
  </si>
  <si>
    <t>油茶</t>
  </si>
  <si>
    <t>潭府乡</t>
  </si>
  <si>
    <t>寺溪冲</t>
  </si>
  <si>
    <t>2000株</t>
  </si>
  <si>
    <t>已建</t>
  </si>
  <si>
    <t>石板</t>
  </si>
  <si>
    <t>富硒养鸽</t>
  </si>
  <si>
    <t>3万羽</t>
  </si>
  <si>
    <t>团结</t>
  </si>
  <si>
    <t>砂糖柑</t>
  </si>
  <si>
    <t>15000株</t>
  </si>
  <si>
    <t>已建50亩</t>
  </si>
  <si>
    <t>财树</t>
  </si>
  <si>
    <t>养猪</t>
  </si>
  <si>
    <t>严塘镇</t>
  </si>
  <si>
    <t>戴何</t>
  </si>
  <si>
    <t>艾草种植</t>
  </si>
  <si>
    <t>曾茴香</t>
  </si>
  <si>
    <t>龙脊</t>
  </si>
  <si>
    <t>竹筒酒</t>
  </si>
  <si>
    <t>黄选民</t>
  </si>
  <si>
    <t>樱桃</t>
  </si>
  <si>
    <t>魔芋种植</t>
  </si>
  <si>
    <t>陈家坊镇</t>
  </si>
  <si>
    <t>江村</t>
  </si>
  <si>
    <t>莲子种植、稻田养蛙</t>
  </si>
  <si>
    <t>李喜林</t>
  </si>
  <si>
    <t>观山</t>
  </si>
  <si>
    <t>养鱼</t>
  </si>
  <si>
    <t>石上桥</t>
  </si>
  <si>
    <t>刘什坝</t>
  </si>
  <si>
    <t>无花果</t>
  </si>
  <si>
    <t>刘乾</t>
  </si>
  <si>
    <t>种植油桃</t>
  </si>
  <si>
    <t>王小良</t>
  </si>
  <si>
    <t>东冲</t>
  </si>
  <si>
    <t>玉竹</t>
  </si>
  <si>
    <t>陈立伟</t>
  </si>
  <si>
    <t>潭溪镇</t>
  </si>
  <si>
    <t>长铺村</t>
  </si>
  <si>
    <t>新邵县长铺种养合作社</t>
  </si>
  <si>
    <t>鸡血藤780</t>
  </si>
  <si>
    <t>扶贫富硒种养合作社</t>
  </si>
  <si>
    <t>周末立</t>
  </si>
  <si>
    <t>石井村</t>
  </si>
  <si>
    <t>果蔬</t>
  </si>
  <si>
    <t>兴东村</t>
  </si>
  <si>
    <t>金槐种植</t>
  </si>
  <si>
    <t>改扩建</t>
  </si>
  <si>
    <t>富硒鸡</t>
  </si>
  <si>
    <t>光明村</t>
  </si>
  <si>
    <t xml:space="preserve">合计 </t>
  </si>
  <si>
    <t>太芝庙镇</t>
  </si>
  <si>
    <t>风高村</t>
  </si>
  <si>
    <t>种植玄参</t>
  </si>
  <si>
    <t>李再云</t>
  </si>
  <si>
    <t>养殖香猪</t>
  </si>
  <si>
    <t>黃梨村</t>
  </si>
  <si>
    <t>厚柏药材种植</t>
  </si>
  <si>
    <t>陈中放</t>
  </si>
  <si>
    <t>草果</t>
  </si>
  <si>
    <t>50亩</t>
  </si>
  <si>
    <t>养鸡</t>
  </si>
  <si>
    <t>5000羽</t>
  </si>
  <si>
    <t>周家村</t>
  </si>
  <si>
    <t>中华肾果</t>
  </si>
  <si>
    <t>周爱社</t>
  </si>
  <si>
    <t>玄参</t>
  </si>
  <si>
    <t>180亩</t>
  </si>
  <si>
    <t>白杨</t>
  </si>
  <si>
    <t>310亩</t>
  </si>
  <si>
    <t>陈武</t>
  </si>
  <si>
    <t>严塘村</t>
  </si>
  <si>
    <t>油茶种植</t>
  </si>
  <si>
    <t>1500亩</t>
  </si>
  <si>
    <t>周研民</t>
  </si>
  <si>
    <t>旅游开发</t>
  </si>
  <si>
    <t>太芝庙居委会</t>
  </si>
  <si>
    <t>陈大放</t>
  </si>
  <si>
    <t>富硒猪</t>
  </si>
  <si>
    <t>700头</t>
  </si>
  <si>
    <t>富硒牛</t>
  </si>
  <si>
    <t>50头</t>
  </si>
  <si>
    <t>富硒羊</t>
  </si>
  <si>
    <t>新马岭村</t>
  </si>
  <si>
    <t>李胜初</t>
  </si>
  <si>
    <t>白芨、黄精种植</t>
  </si>
  <si>
    <t>40亩</t>
  </si>
  <si>
    <t>坪上镇</t>
  </si>
  <si>
    <t>三长村</t>
  </si>
  <si>
    <t>九宝农庄（养殖野猪、野鸡、竹鼠、种植苗木）</t>
  </si>
  <si>
    <t>钟东元</t>
  </si>
  <si>
    <t>公司</t>
  </si>
  <si>
    <t>水竹村</t>
  </si>
  <si>
    <t>东枫桥</t>
  </si>
  <si>
    <t>沁园生态农庄</t>
  </si>
  <si>
    <t>谢海林</t>
  </si>
  <si>
    <t>大同村</t>
  </si>
  <si>
    <t>小河</t>
  </si>
  <si>
    <t>清水</t>
  </si>
  <si>
    <t>山口关村</t>
  </si>
  <si>
    <r>
      <rPr>
        <sz val="24"/>
        <rFont val="宋体"/>
        <charset val="134"/>
      </rPr>
      <t xml:space="preserve">          新邵县贫困村产业发展资金计划表(第一批)   </t>
    </r>
    <r>
      <rPr>
        <sz val="10"/>
        <rFont val="宋体"/>
        <charset val="134"/>
      </rPr>
      <t>日期：2017.5.27</t>
    </r>
  </si>
  <si>
    <t>序号</t>
  </si>
  <si>
    <t>发展产业贫困村数</t>
  </si>
  <si>
    <t>本次下达资金计划的村数</t>
  </si>
  <si>
    <t>规模</t>
  </si>
  <si>
    <t>带动贫困户户数</t>
  </si>
  <si>
    <t>带动贫困人口数</t>
  </si>
  <si>
    <t>种养业</t>
  </si>
  <si>
    <t>新建及扩建</t>
  </si>
  <si>
    <t>迎光乡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</si>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</sst>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5">
    <font>
      <sz val="11"/>
      <color theme="1"/>
      <name val="Tahoma"/>
      <charset val="134"/>
    </font>
    <font>
      <sz val="24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仿宋"/>
      <charset val="134"/>
    </font>
    <font>
      <b/>
      <sz val="24"/>
      <name val="宋体"/>
      <charset val="134"/>
      <scheme val="minor"/>
    </font>
    <font>
      <b/>
      <sz val="11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仿宋"/>
      <charset val="134"/>
    </font>
    <font>
      <sz val="11"/>
      <color rgb="FF000000"/>
      <name val="仿宋"/>
      <charset val="134"/>
    </font>
    <font>
      <b/>
      <sz val="11"/>
      <color rgb="FFFF0000"/>
      <name val="宋体"/>
      <charset val="134"/>
    </font>
    <font>
      <b/>
      <sz val="11"/>
      <color rgb="FFFF0000"/>
      <name val="Tahoma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2"/>
      <color theme="1"/>
      <name val="Tahoma"/>
      <charset val="134"/>
    </font>
    <font>
      <sz val="11"/>
      <color rgb="FFFF0000"/>
      <name val="宋体"/>
      <charset val="134"/>
    </font>
    <font>
      <b/>
      <sz val="9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name val="Tahoma"/>
      <charset val="134"/>
    </font>
    <font>
      <sz val="11"/>
      <name val="宋体"/>
      <charset val="134"/>
    </font>
    <font>
      <b/>
      <sz val="9"/>
      <color rgb="FFFF0000"/>
      <name val="宋体"/>
      <charset val="134"/>
    </font>
    <font>
      <sz val="11"/>
      <color rgb="FFFF0000"/>
      <name val="Tahoma"/>
      <charset val="134"/>
    </font>
    <font>
      <b/>
      <sz val="10"/>
      <color rgb="FFFF0000"/>
      <name val="宋体"/>
      <charset val="134"/>
    </font>
    <font>
      <b/>
      <sz val="11"/>
      <name val="宋体"/>
      <charset val="134"/>
    </font>
    <font>
      <b/>
      <sz val="10"/>
      <color rgb="FFFF0000"/>
      <name val="Tahoma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24"/>
      <name val="宋体"/>
      <charset val="134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938">
    <xf numFmtId="0" fontId="0" fillId="0" borderId="0"/>
    <xf numFmtId="42" fontId="2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>
      <alignment vertical="center"/>
    </xf>
    <xf numFmtId="44" fontId="2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41" fillId="13" borderId="0" applyNumberFormat="0" applyBorder="0" applyAlignment="0" applyProtection="0">
      <alignment vertical="center"/>
    </xf>
    <xf numFmtId="0" fontId="39" fillId="10" borderId="8" applyNumberFormat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1" fillId="2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8" fillId="28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 applyNumberFormat="0" applyFill="0" applyBorder="0" applyAlignment="0" applyProtection="0">
      <alignment vertical="center"/>
    </xf>
    <xf numFmtId="0" fontId="22" fillId="4" borderId="7" applyNumberFormat="0" applyFont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3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5" fillId="0" borderId="10" applyNumberFormat="0" applyFill="0" applyAlignment="0" applyProtection="0">
      <alignment vertical="center"/>
    </xf>
    <xf numFmtId="0" fontId="4" fillId="0" borderId="0"/>
    <xf numFmtId="0" fontId="43" fillId="0" borderId="10" applyNumberFormat="0" applyFill="0" applyAlignment="0" applyProtection="0">
      <alignment vertical="center"/>
    </xf>
    <xf numFmtId="0" fontId="4" fillId="0" borderId="0"/>
    <xf numFmtId="0" fontId="38" fillId="9" borderId="0" applyNumberFormat="0" applyBorder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4" fillId="0" borderId="0"/>
    <xf numFmtId="0" fontId="4" fillId="0" borderId="0"/>
    <xf numFmtId="0" fontId="38" fillId="8" borderId="0" applyNumberFormat="0" applyBorder="0" applyAlignment="0" applyProtection="0">
      <alignment vertical="center"/>
    </xf>
    <xf numFmtId="0" fontId="44" fillId="20" borderId="11" applyNumberFormat="0" applyAlignment="0" applyProtection="0">
      <alignment vertical="center"/>
    </xf>
    <xf numFmtId="0" fontId="7" fillId="0" borderId="0">
      <alignment vertical="center"/>
    </xf>
    <xf numFmtId="0" fontId="46" fillId="20" borderId="8" applyNumberFormat="0" applyAlignment="0" applyProtection="0">
      <alignment vertical="center"/>
    </xf>
    <xf numFmtId="0" fontId="42" fillId="14" borderId="9" applyNumberFormat="0" applyAlignment="0" applyProtection="0">
      <alignment vertical="center"/>
    </xf>
    <xf numFmtId="0" fontId="4" fillId="0" borderId="0">
      <alignment vertical="center"/>
    </xf>
    <xf numFmtId="0" fontId="41" fillId="1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52" fillId="0" borderId="13" applyNumberFormat="0" applyFill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1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1" fillId="1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1" fillId="15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" fillId="0" borderId="0">
      <alignment vertical="center"/>
    </xf>
    <xf numFmtId="0" fontId="41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8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1" fillId="1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8" fillId="32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" fillId="0" borderId="0">
      <alignment vertical="center"/>
    </xf>
    <xf numFmtId="0" fontId="41" fillId="3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8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7" fillId="0" borderId="0">
      <alignment vertical="center"/>
    </xf>
    <xf numFmtId="0" fontId="4" fillId="0" borderId="0"/>
    <xf numFmtId="0" fontId="7" fillId="0" borderId="0">
      <alignment vertical="center"/>
    </xf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0" fillId="0" borderId="0"/>
    <xf numFmtId="0" fontId="7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18">
    <xf numFmtId="0" fontId="0" fillId="0" borderId="0" xfId="0"/>
    <xf numFmtId="0" fontId="1" fillId="0" borderId="0" xfId="934" applyFont="1" applyFill="1" applyBorder="1" applyAlignment="1">
      <alignment horizontal="center" vertical="center" wrapText="1"/>
    </xf>
    <xf numFmtId="0" fontId="2" fillId="0" borderId="1" xfId="934" applyFont="1" applyFill="1" applyBorder="1" applyAlignment="1">
      <alignment horizontal="center" vertical="center" wrapText="1"/>
    </xf>
    <xf numFmtId="0" fontId="2" fillId="0" borderId="1" xfId="138" applyFont="1" applyFill="1" applyBorder="1" applyAlignment="1">
      <alignment horizontal="center" vertical="center" wrapText="1"/>
    </xf>
    <xf numFmtId="0" fontId="2" fillId="0" borderId="1" xfId="858" applyFont="1" applyFill="1" applyBorder="1" applyAlignment="1">
      <alignment horizontal="center" vertical="center" wrapText="1"/>
    </xf>
    <xf numFmtId="0" fontId="2" fillId="0" borderId="1" xfId="867" applyFont="1" applyFill="1" applyBorder="1" applyAlignment="1">
      <alignment horizontal="center" vertical="center" wrapText="1"/>
    </xf>
    <xf numFmtId="0" fontId="3" fillId="0" borderId="1" xfId="878" applyFont="1" applyFill="1" applyBorder="1" applyAlignment="1">
      <alignment horizontal="center" vertical="center" wrapText="1"/>
    </xf>
    <xf numFmtId="0" fontId="2" fillId="0" borderId="1" xfId="889" applyFont="1" applyFill="1" applyBorder="1" applyAlignment="1">
      <alignment horizontal="center" vertical="center" wrapText="1"/>
    </xf>
    <xf numFmtId="0" fontId="2" fillId="0" borderId="1" xfId="900" applyFont="1" applyFill="1" applyBorder="1" applyAlignment="1">
      <alignment horizontal="center" vertical="center" wrapText="1"/>
    </xf>
    <xf numFmtId="0" fontId="2" fillId="0" borderId="1" xfId="144" applyFont="1" applyFill="1" applyBorder="1" applyAlignment="1">
      <alignment horizontal="center" vertical="center" wrapText="1"/>
    </xf>
    <xf numFmtId="0" fontId="4" fillId="0" borderId="1" xfId="746" applyFont="1" applyFill="1" applyBorder="1" applyAlignment="1">
      <alignment horizontal="center" vertical="center" wrapText="1"/>
    </xf>
    <xf numFmtId="0" fontId="5" fillId="0" borderId="1" xfId="281" applyFont="1" applyFill="1" applyBorder="1" applyAlignment="1">
      <alignment horizontal="center" vertical="center" wrapText="1"/>
    </xf>
    <xf numFmtId="0" fontId="2" fillId="0" borderId="1" xfId="119" applyFont="1" applyFill="1" applyBorder="1" applyAlignment="1">
      <alignment horizontal="center" vertical="center" wrapText="1"/>
    </xf>
    <xf numFmtId="0" fontId="4" fillId="0" borderId="1" xfId="313" applyFont="1" applyFill="1" applyBorder="1" applyAlignment="1">
      <alignment horizontal="center" vertical="center" wrapText="1"/>
    </xf>
    <xf numFmtId="0" fontId="5" fillId="0" borderId="1" xfId="464" applyFont="1" applyFill="1" applyBorder="1" applyAlignment="1">
      <alignment horizontal="center" vertical="center" wrapText="1"/>
    </xf>
    <xf numFmtId="0" fontId="4" fillId="0" borderId="1" xfId="87" applyFont="1" applyFill="1" applyBorder="1" applyAlignment="1">
      <alignment horizontal="center" vertical="center" wrapText="1"/>
    </xf>
    <xf numFmtId="0" fontId="2" fillId="0" borderId="1" xfId="126" applyFont="1" applyFill="1" applyBorder="1" applyAlignment="1">
      <alignment horizontal="center" vertical="center" wrapText="1"/>
    </xf>
    <xf numFmtId="0" fontId="4" fillId="0" borderId="1" xfId="467" applyFont="1" applyFill="1" applyBorder="1" applyAlignment="1">
      <alignment horizontal="center" vertical="center" wrapText="1"/>
    </xf>
    <xf numFmtId="0" fontId="5" fillId="0" borderId="1" xfId="834" applyFont="1" applyFill="1" applyBorder="1" applyAlignment="1">
      <alignment horizontal="center" vertical="center" wrapText="1"/>
    </xf>
    <xf numFmtId="0" fontId="4" fillId="0" borderId="1" xfId="854" applyFont="1" applyFill="1" applyBorder="1" applyAlignment="1">
      <alignment horizontal="center" vertical="center" wrapText="1"/>
    </xf>
    <xf numFmtId="0" fontId="2" fillId="0" borderId="1" xfId="139" applyFont="1" applyFill="1" applyBorder="1" applyAlignment="1">
      <alignment horizontal="center" vertical="center" wrapText="1"/>
    </xf>
    <xf numFmtId="0" fontId="3" fillId="0" borderId="1" xfId="139" applyFont="1" applyFill="1" applyBorder="1" applyAlignment="1">
      <alignment horizontal="center" vertical="center" wrapText="1"/>
    </xf>
    <xf numFmtId="0" fontId="6" fillId="0" borderId="1" xfId="927" applyFont="1" applyFill="1" applyBorder="1" applyAlignment="1">
      <alignment horizontal="center" vertical="center"/>
    </xf>
    <xf numFmtId="0" fontId="7" fillId="0" borderId="1" xfId="927" applyFont="1" applyFill="1" applyBorder="1" applyAlignment="1">
      <alignment horizontal="center" vertical="center"/>
    </xf>
    <xf numFmtId="0" fontId="7" fillId="0" borderId="1" xfId="927" applyFont="1" applyFill="1" applyBorder="1" applyAlignment="1">
      <alignment horizontal="center" vertical="center" wrapText="1"/>
    </xf>
    <xf numFmtId="0" fontId="2" fillId="0" borderId="1" xfId="120" applyFont="1" applyFill="1" applyBorder="1" applyAlignment="1">
      <alignment horizontal="center" vertical="center" wrapText="1"/>
    </xf>
    <xf numFmtId="0" fontId="4" fillId="0" borderId="1" xfId="863" applyFont="1" applyFill="1" applyBorder="1" applyAlignment="1">
      <alignment horizontal="center" vertical="center" wrapText="1"/>
    </xf>
    <xf numFmtId="0" fontId="3" fillId="0" borderId="1" xfId="120" applyFont="1" applyFill="1" applyBorder="1" applyAlignment="1">
      <alignment horizontal="center" vertical="center" wrapText="1"/>
    </xf>
    <xf numFmtId="0" fontId="4" fillId="0" borderId="1" xfId="860" applyFont="1" applyFill="1" applyBorder="1" applyAlignment="1">
      <alignment horizontal="center" vertical="center" wrapText="1"/>
    </xf>
    <xf numFmtId="0" fontId="2" fillId="0" borderId="1" xfId="127" applyFont="1" applyFill="1" applyBorder="1" applyAlignment="1">
      <alignment horizontal="center" vertical="center" wrapText="1"/>
    </xf>
    <xf numFmtId="0" fontId="3" fillId="0" borderId="1" xfId="127" applyFont="1" applyFill="1" applyBorder="1" applyAlignment="1">
      <alignment horizontal="center" vertical="center" wrapText="1"/>
    </xf>
    <xf numFmtId="0" fontId="2" fillId="0" borderId="1" xfId="226" applyFont="1" applyFill="1" applyBorder="1" applyAlignment="1">
      <alignment horizontal="center" vertical="center" wrapText="1"/>
    </xf>
    <xf numFmtId="0" fontId="3" fillId="0" borderId="1" xfId="875" applyFont="1" applyFill="1" applyBorder="1" applyAlignment="1">
      <alignment horizontal="center" vertical="center" wrapText="1"/>
    </xf>
    <xf numFmtId="0" fontId="2" fillId="0" borderId="1" xfId="239" applyFont="1" applyFill="1" applyBorder="1" applyAlignment="1">
      <alignment horizontal="center" vertical="center" wrapText="1"/>
    </xf>
    <xf numFmtId="0" fontId="3" fillId="0" borderId="1" xfId="239" applyFont="1" applyFill="1" applyBorder="1" applyAlignment="1">
      <alignment horizontal="center" vertical="center" wrapText="1"/>
    </xf>
    <xf numFmtId="0" fontId="2" fillId="0" borderId="1" xfId="245" applyFont="1" applyFill="1" applyBorder="1" applyAlignment="1">
      <alignment horizontal="center" vertical="center" wrapText="1"/>
    </xf>
    <xf numFmtId="0" fontId="3" fillId="0" borderId="1" xfId="245" applyFont="1" applyFill="1" applyBorder="1" applyAlignment="1">
      <alignment horizontal="center" vertical="center" wrapText="1"/>
    </xf>
    <xf numFmtId="0" fontId="2" fillId="0" borderId="1" xfId="252" applyFont="1" applyFill="1" applyBorder="1" applyAlignment="1">
      <alignment horizontal="center" vertical="center" wrapText="1"/>
    </xf>
    <xf numFmtId="0" fontId="3" fillId="0" borderId="1" xfId="252" applyFont="1" applyFill="1" applyBorder="1" applyAlignment="1">
      <alignment horizontal="center" vertical="center" wrapText="1"/>
    </xf>
    <xf numFmtId="0" fontId="2" fillId="0" borderId="1" xfId="259" applyFont="1" applyFill="1" applyBorder="1" applyAlignment="1">
      <alignment horizontal="center" vertical="center" wrapText="1"/>
    </xf>
    <xf numFmtId="0" fontId="3" fillId="0" borderId="1" xfId="259" applyFont="1" applyFill="1" applyBorder="1" applyAlignment="1">
      <alignment horizontal="center" vertical="center" wrapText="1"/>
    </xf>
    <xf numFmtId="0" fontId="7" fillId="0" borderId="1" xfId="934" applyFont="1" applyBorder="1" applyAlignment="1">
      <alignment horizontal="center" vertical="center" wrapText="1"/>
    </xf>
    <xf numFmtId="0" fontId="2" fillId="0" borderId="1" xfId="906" applyFont="1" applyFill="1" applyBorder="1" applyAlignment="1">
      <alignment horizontal="center" vertical="center"/>
    </xf>
    <xf numFmtId="0" fontId="8" fillId="0" borderId="1" xfId="934" applyFont="1" applyFill="1" applyBorder="1" applyAlignment="1">
      <alignment horizontal="center" vertical="center" wrapText="1"/>
    </xf>
    <xf numFmtId="0" fontId="2" fillId="0" borderId="1" xfId="929" applyFont="1" applyFill="1" applyBorder="1" applyAlignment="1">
      <alignment horizontal="center" vertical="center"/>
    </xf>
    <xf numFmtId="0" fontId="2" fillId="0" borderId="1" xfId="937" applyFont="1" applyBorder="1" applyAlignment="1">
      <alignment horizontal="center" vertical="center" wrapText="1"/>
    </xf>
    <xf numFmtId="0" fontId="2" fillId="0" borderId="1" xfId="871" applyFont="1" applyFill="1" applyBorder="1" applyAlignment="1">
      <alignment horizontal="center" vertical="center" wrapText="1"/>
    </xf>
    <xf numFmtId="0" fontId="2" fillId="0" borderId="1" xfId="873" applyFont="1" applyFill="1" applyBorder="1" applyAlignment="1">
      <alignment horizontal="center" vertical="center" wrapText="1"/>
    </xf>
    <xf numFmtId="0" fontId="2" fillId="0" borderId="1" xfId="877" applyFont="1" applyFill="1" applyBorder="1" applyAlignment="1">
      <alignment horizontal="center" vertical="center" wrapText="1"/>
    </xf>
    <xf numFmtId="0" fontId="2" fillId="0" borderId="1" xfId="881" applyFont="1" applyFill="1" applyBorder="1" applyAlignment="1">
      <alignment horizontal="center" vertical="center" wrapText="1"/>
    </xf>
    <xf numFmtId="0" fontId="2" fillId="0" borderId="1" xfId="133" applyFont="1" applyFill="1" applyBorder="1" applyAlignment="1">
      <alignment horizontal="center" vertical="center" wrapText="1"/>
    </xf>
    <xf numFmtId="0" fontId="9" fillId="0" borderId="1" xfId="138" applyFont="1" applyFill="1" applyBorder="1" applyAlignment="1">
      <alignment horizontal="center" vertical="center" wrapText="1"/>
    </xf>
    <xf numFmtId="0" fontId="4" fillId="0" borderId="1" xfId="135" applyFont="1" applyFill="1" applyBorder="1" applyAlignment="1">
      <alignment horizontal="center" vertical="center" wrapText="1"/>
    </xf>
    <xf numFmtId="0" fontId="4" fillId="0" borderId="1" xfId="122" applyFont="1" applyFill="1" applyBorder="1" applyAlignment="1">
      <alignment horizontal="center" vertical="center" wrapText="1"/>
    </xf>
    <xf numFmtId="0" fontId="4" fillId="0" borderId="1" xfId="376" applyFont="1" applyFill="1" applyBorder="1" applyAlignment="1">
      <alignment horizontal="center" vertical="center" wrapText="1"/>
    </xf>
    <xf numFmtId="0" fontId="4" fillId="0" borderId="1" xfId="856" applyFont="1" applyFill="1" applyBorder="1" applyAlignment="1">
      <alignment horizontal="center" vertical="center" wrapText="1"/>
    </xf>
    <xf numFmtId="0" fontId="2" fillId="0" borderId="1" xfId="114" applyFont="1" applyFill="1" applyBorder="1" applyAlignment="1">
      <alignment horizontal="center" vertical="center" wrapText="1"/>
    </xf>
    <xf numFmtId="0" fontId="4" fillId="0" borderId="1" xfId="862" applyFont="1" applyFill="1" applyBorder="1" applyAlignment="1">
      <alignment horizontal="center" vertical="center" wrapText="1"/>
    </xf>
    <xf numFmtId="0" fontId="2" fillId="0" borderId="1" xfId="913" applyFont="1" applyFill="1" applyBorder="1" applyAlignment="1">
      <alignment horizontal="center" vertical="center"/>
    </xf>
    <xf numFmtId="0" fontId="4" fillId="0" borderId="1" xfId="887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10" fillId="0" borderId="0" xfId="716" applyFont="1" applyBorder="1" applyAlignment="1">
      <alignment horizontal="center" vertical="center" wrapText="1"/>
    </xf>
    <xf numFmtId="0" fontId="11" fillId="0" borderId="1" xfId="716" applyFont="1" applyBorder="1" applyAlignment="1">
      <alignment horizontal="center" vertical="center" wrapText="1"/>
    </xf>
    <xf numFmtId="0" fontId="11" fillId="0" borderId="1" xfId="716" applyFont="1" applyFill="1" applyBorder="1" applyAlignment="1">
      <alignment horizontal="center" vertical="center" wrapText="1"/>
    </xf>
    <xf numFmtId="0" fontId="12" fillId="0" borderId="1" xfId="716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902" applyNumberFormat="1" applyFont="1" applyBorder="1" applyAlignment="1">
      <alignment horizontal="center" vertical="center" wrapText="1"/>
    </xf>
    <xf numFmtId="0" fontId="2" fillId="0" borderId="1" xfId="904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931" applyNumberFormat="1" applyFont="1" applyBorder="1" applyAlignment="1">
      <alignment horizontal="center" vertical="center" wrapText="1"/>
    </xf>
    <xf numFmtId="0" fontId="2" fillId="0" borderId="2" xfId="902" applyNumberFormat="1" applyFont="1" applyBorder="1" applyAlignment="1">
      <alignment horizontal="center" vertical="center" wrapText="1"/>
    </xf>
    <xf numFmtId="0" fontId="2" fillId="0" borderId="1" xfId="902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2" fillId="0" borderId="1" xfId="932" applyNumberFormat="1" applyFont="1" applyBorder="1" applyAlignment="1">
      <alignment horizontal="center" vertical="center" wrapText="1"/>
    </xf>
    <xf numFmtId="0" fontId="2" fillId="0" borderId="1" xfId="933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14" fillId="0" borderId="0" xfId="716" applyFont="1" applyBorder="1" applyAlignment="1">
      <alignment horizontal="center" vertical="center" wrapText="1"/>
    </xf>
    <xf numFmtId="0" fontId="15" fillId="0" borderId="1" xfId="716" applyFont="1" applyBorder="1" applyAlignment="1">
      <alignment horizontal="center" vertical="center" wrapText="1"/>
    </xf>
    <xf numFmtId="0" fontId="7" fillId="0" borderId="3" xfId="716" applyFont="1" applyBorder="1" applyAlignment="1">
      <alignment horizontal="center" vertical="center" wrapText="1"/>
    </xf>
    <xf numFmtId="0" fontId="2" fillId="0" borderId="1" xfId="903" applyFont="1" applyFill="1" applyBorder="1" applyAlignment="1">
      <alignment horizontal="center" vertical="center" wrapText="1"/>
    </xf>
    <xf numFmtId="0" fontId="2" fillId="0" borderId="1" xfId="908" applyFont="1" applyFill="1" applyBorder="1" applyAlignment="1">
      <alignment horizontal="center" vertical="center" wrapText="1"/>
    </xf>
    <xf numFmtId="0" fontId="2" fillId="0" borderId="1" xfId="916" applyFont="1" applyFill="1" applyBorder="1" applyAlignment="1">
      <alignment horizontal="center" vertical="center" wrapText="1"/>
    </xf>
    <xf numFmtId="0" fontId="2" fillId="0" borderId="1" xfId="925" applyFont="1" applyFill="1" applyBorder="1" applyAlignment="1">
      <alignment horizontal="center" vertical="center" wrapText="1"/>
    </xf>
    <xf numFmtId="0" fontId="7" fillId="0" borderId="2" xfId="716" applyFont="1" applyBorder="1" applyAlignment="1">
      <alignment horizontal="center" vertical="center" wrapText="1"/>
    </xf>
    <xf numFmtId="0" fontId="7" fillId="0" borderId="4" xfId="716" applyFont="1" applyBorder="1" applyAlignment="1">
      <alignment horizontal="center" vertical="center" wrapText="1"/>
    </xf>
    <xf numFmtId="0" fontId="2" fillId="2" borderId="1" xfId="903" applyFont="1" applyFill="1" applyBorder="1" applyAlignment="1">
      <alignment horizontal="center" vertical="center" wrapText="1"/>
    </xf>
    <xf numFmtId="0" fontId="7" fillId="2" borderId="1" xfId="716" applyFont="1" applyFill="1" applyBorder="1" applyAlignment="1">
      <alignment horizontal="center" vertical="center" wrapText="1"/>
    </xf>
    <xf numFmtId="0" fontId="8" fillId="2" borderId="1" xfId="716" applyFont="1" applyFill="1" applyBorder="1" applyAlignment="1">
      <alignment horizontal="center" vertical="center" wrapText="1"/>
    </xf>
    <xf numFmtId="0" fontId="2" fillId="2" borderId="1" xfId="925" applyFont="1" applyFill="1" applyBorder="1" applyAlignment="1">
      <alignment vertical="center" wrapText="1"/>
    </xf>
    <xf numFmtId="0" fontId="2" fillId="2" borderId="1" xfId="925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1" xfId="909" applyFont="1" applyFill="1" applyBorder="1" applyAlignment="1">
      <alignment horizontal="center" vertical="center" wrapText="1"/>
    </xf>
    <xf numFmtId="0" fontId="16" fillId="0" borderId="3" xfId="917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4" xfId="917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91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1" xfId="917" applyFont="1" applyBorder="1" applyAlignment="1">
      <alignment horizontal="center" vertical="center" wrapText="1"/>
    </xf>
    <xf numFmtId="0" fontId="2" fillId="2" borderId="1" xfId="909" applyFont="1" applyFill="1" applyBorder="1" applyAlignment="1">
      <alignment vertical="center" wrapText="1"/>
    </xf>
    <xf numFmtId="0" fontId="16" fillId="2" borderId="1" xfId="917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7" fillId="0" borderId="1" xfId="716" applyFont="1" applyBorder="1" applyAlignment="1">
      <alignment horizontal="center" vertical="center" wrapText="1"/>
    </xf>
    <xf numFmtId="0" fontId="2" fillId="0" borderId="1" xfId="716" applyFont="1" applyFill="1" applyBorder="1" applyAlignment="1">
      <alignment horizontal="center" vertical="center" wrapText="1"/>
    </xf>
    <xf numFmtId="0" fontId="3" fillId="0" borderId="1" xfId="716" applyFont="1" applyFill="1" applyBorder="1" applyAlignment="1">
      <alignment horizontal="center" vertical="center" wrapText="1"/>
    </xf>
    <xf numFmtId="0" fontId="17" fillId="0" borderId="1" xfId="756" applyFont="1" applyFill="1" applyBorder="1" applyAlignment="1">
      <alignment horizontal="center" vertical="center" wrapText="1"/>
    </xf>
    <xf numFmtId="0" fontId="7" fillId="0" borderId="1" xfId="716" applyBorder="1" applyAlignment="1">
      <alignment horizontal="center" vertical="center" wrapText="1"/>
    </xf>
    <xf numFmtId="0" fontId="18" fillId="0" borderId="1" xfId="756" applyFont="1" applyFill="1" applyBorder="1" applyAlignment="1">
      <alignment horizontal="center" vertical="center" wrapText="1"/>
    </xf>
    <xf numFmtId="0" fontId="2" fillId="0" borderId="1" xfId="878" applyFont="1" applyFill="1" applyBorder="1" applyAlignment="1">
      <alignment horizontal="center" vertical="center" wrapText="1"/>
    </xf>
    <xf numFmtId="0" fontId="7" fillId="2" borderId="1" xfId="716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3" xfId="924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4" xfId="924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1" xfId="924" applyFont="1" applyFill="1" applyBorder="1" applyAlignment="1">
      <alignment horizontal="center" vertical="center" wrapText="1"/>
    </xf>
    <xf numFmtId="0" fontId="18" fillId="0" borderId="3" xfId="924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8" fillId="0" borderId="4" xfId="924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1" xfId="924" applyFont="1" applyBorder="1" applyAlignment="1">
      <alignment horizontal="center" vertical="center" wrapText="1"/>
    </xf>
    <xf numFmtId="0" fontId="22" fillId="0" borderId="1" xfId="716" applyFont="1" applyBorder="1" applyAlignment="1">
      <alignment horizontal="center" vertical="center" wrapText="1"/>
    </xf>
    <xf numFmtId="0" fontId="16" fillId="0" borderId="1" xfId="716" applyFont="1" applyFill="1" applyBorder="1" applyAlignment="1">
      <alignment horizontal="center" vertical="center" wrapText="1"/>
    </xf>
    <xf numFmtId="0" fontId="22" fillId="0" borderId="3" xfId="716" applyFont="1" applyBorder="1" applyAlignment="1">
      <alignment horizontal="center" vertical="center" wrapText="1"/>
    </xf>
    <xf numFmtId="0" fontId="4" fillId="0" borderId="1" xfId="891" applyFont="1" applyBorder="1" applyAlignment="1">
      <alignment horizontal="center" vertical="center" wrapText="1"/>
    </xf>
    <xf numFmtId="0" fontId="4" fillId="0" borderId="1" xfId="893" applyFont="1" applyBorder="1" applyAlignment="1">
      <alignment horizontal="center" vertical="center" wrapText="1"/>
    </xf>
    <xf numFmtId="0" fontId="4" fillId="0" borderId="1" xfId="901" applyFont="1" applyBorder="1" applyAlignment="1">
      <alignment horizontal="center" vertical="center" wrapText="1"/>
    </xf>
    <xf numFmtId="0" fontId="22" fillId="0" borderId="1" xfId="716" applyFont="1" applyBorder="1" applyAlignment="1">
      <alignment vertical="center" wrapText="1"/>
    </xf>
    <xf numFmtId="0" fontId="4" fillId="0" borderId="1" xfId="899" applyFont="1" applyBorder="1" applyAlignment="1">
      <alignment horizontal="center" vertical="center" wrapText="1"/>
    </xf>
    <xf numFmtId="0" fontId="4" fillId="0" borderId="1" xfId="895" applyFont="1" applyBorder="1" applyAlignment="1">
      <alignment horizontal="center" vertical="center" wrapText="1"/>
    </xf>
    <xf numFmtId="0" fontId="22" fillId="0" borderId="2" xfId="716" applyFont="1" applyBorder="1" applyAlignment="1">
      <alignment horizontal="center" vertical="center" wrapText="1"/>
    </xf>
    <xf numFmtId="0" fontId="4" fillId="0" borderId="3" xfId="891" applyFont="1" applyBorder="1" applyAlignment="1">
      <alignment horizontal="center" vertical="center" wrapText="1"/>
    </xf>
    <xf numFmtId="0" fontId="4" fillId="0" borderId="4" xfId="891" applyFont="1" applyBorder="1" applyAlignment="1">
      <alignment horizontal="center" vertical="center" wrapText="1"/>
    </xf>
    <xf numFmtId="0" fontId="22" fillId="0" borderId="4" xfId="716" applyFont="1" applyBorder="1" applyAlignment="1">
      <alignment horizontal="center" vertical="center" wrapText="1"/>
    </xf>
    <xf numFmtId="0" fontId="22" fillId="2" borderId="1" xfId="716" applyFont="1" applyFill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4" fillId="0" borderId="1" xfId="897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3" xfId="897" applyFont="1" applyBorder="1" applyAlignment="1">
      <alignment horizontal="center" vertical="center" wrapText="1"/>
    </xf>
    <xf numFmtId="0" fontId="4" fillId="0" borderId="4" xfId="897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6" fillId="0" borderId="1" xfId="716" applyFont="1" applyBorder="1" applyAlignment="1">
      <alignment horizontal="center" vertical="center" wrapText="1"/>
    </xf>
    <xf numFmtId="0" fontId="16" fillId="0" borderId="3" xfId="716" applyFont="1" applyBorder="1" applyAlignment="1">
      <alignment horizontal="center" vertical="center" wrapText="1"/>
    </xf>
    <xf numFmtId="0" fontId="16" fillId="0" borderId="1" xfId="852" applyNumberFormat="1" applyFont="1" applyFill="1" applyBorder="1" applyAlignment="1">
      <alignment horizontal="center" vertical="center" wrapText="1"/>
    </xf>
    <xf numFmtId="0" fontId="16" fillId="0" borderId="1" xfId="879" applyFont="1" applyBorder="1" applyAlignment="1">
      <alignment horizontal="center" vertical="center" wrapText="1"/>
    </xf>
    <xf numFmtId="0" fontId="16" fillId="0" borderId="1" xfId="896" applyFont="1" applyBorder="1" applyAlignment="1">
      <alignment horizontal="center" vertical="center" wrapText="1"/>
    </xf>
    <xf numFmtId="0" fontId="16" fillId="0" borderId="1" xfId="894" applyFont="1" applyBorder="1" applyAlignment="1">
      <alignment horizontal="center" vertical="center" wrapText="1"/>
    </xf>
    <xf numFmtId="0" fontId="16" fillId="0" borderId="1" xfId="898" applyFont="1" applyBorder="1" applyAlignment="1">
      <alignment horizontal="center" vertical="center" wrapText="1"/>
    </xf>
    <xf numFmtId="0" fontId="16" fillId="0" borderId="2" xfId="716" applyFont="1" applyBorder="1" applyAlignment="1">
      <alignment horizontal="center" vertical="center" wrapText="1"/>
    </xf>
    <xf numFmtId="0" fontId="16" fillId="0" borderId="3" xfId="852" applyNumberFormat="1" applyFont="1" applyFill="1" applyBorder="1" applyAlignment="1">
      <alignment horizontal="center" vertical="center" wrapText="1"/>
    </xf>
    <xf numFmtId="0" fontId="16" fillId="0" borderId="2" xfId="852" applyNumberFormat="1" applyFont="1" applyFill="1" applyBorder="1" applyAlignment="1">
      <alignment horizontal="center" vertical="center" wrapText="1"/>
    </xf>
    <xf numFmtId="0" fontId="16" fillId="0" borderId="4" xfId="852" applyNumberFormat="1" applyFont="1" applyFill="1" applyBorder="1" applyAlignment="1">
      <alignment horizontal="center" vertical="center" wrapText="1"/>
    </xf>
    <xf numFmtId="0" fontId="16" fillId="0" borderId="4" xfId="716" applyFont="1" applyBorder="1" applyAlignment="1">
      <alignment horizontal="center" vertical="center" wrapText="1"/>
    </xf>
    <xf numFmtId="0" fontId="16" fillId="2" borderId="1" xfId="716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884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884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884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884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" fillId="0" borderId="2" xfId="716" applyFont="1" applyBorder="1" applyAlignment="1">
      <alignment horizontal="center" vertical="center" wrapText="1"/>
    </xf>
    <xf numFmtId="0" fontId="16" fillId="0" borderId="1" xfId="880" applyFont="1" applyBorder="1" applyAlignment="1">
      <alignment horizontal="center" vertical="center" wrapText="1"/>
    </xf>
    <xf numFmtId="0" fontId="16" fillId="0" borderId="1" xfId="882" applyFont="1" applyBorder="1" applyAlignment="1">
      <alignment horizontal="center" vertical="center" wrapText="1"/>
    </xf>
    <xf numFmtId="0" fontId="16" fillId="0" borderId="1" xfId="886" applyFont="1" applyBorder="1" applyAlignment="1">
      <alignment horizontal="center" vertical="center" wrapText="1"/>
    </xf>
    <xf numFmtId="0" fontId="16" fillId="0" borderId="1" xfId="892" applyFont="1" applyBorder="1" applyAlignment="1">
      <alignment horizontal="center" vertical="center" wrapText="1"/>
    </xf>
    <xf numFmtId="0" fontId="16" fillId="0" borderId="1" xfId="888" applyFont="1" applyBorder="1" applyAlignment="1">
      <alignment horizontal="center" vertical="center" wrapText="1"/>
    </xf>
    <xf numFmtId="0" fontId="2" fillId="0" borderId="1" xfId="716" applyFont="1" applyBorder="1" applyAlignment="1">
      <alignment vertical="center" wrapText="1"/>
    </xf>
    <xf numFmtId="0" fontId="2" fillId="0" borderId="4" xfId="716" applyFont="1" applyBorder="1" applyAlignment="1">
      <alignment horizontal="center" vertical="center" wrapText="1"/>
    </xf>
    <xf numFmtId="0" fontId="2" fillId="2" borderId="1" xfId="716" applyFont="1" applyFill="1" applyBorder="1" applyAlignment="1">
      <alignment horizontal="center" vertical="center" wrapText="1"/>
    </xf>
    <xf numFmtId="0" fontId="3" fillId="2" borderId="1" xfId="716" applyFont="1" applyFill="1" applyBorder="1" applyAlignment="1">
      <alignment horizontal="center" vertical="center" wrapText="1"/>
    </xf>
    <xf numFmtId="0" fontId="16" fillId="0" borderId="1" xfId="89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5" xfId="716" applyFont="1" applyBorder="1" applyAlignment="1">
      <alignment horizontal="center" vertical="center" wrapText="1"/>
    </xf>
    <xf numFmtId="0" fontId="2" fillId="0" borderId="1" xfId="716" applyFont="1" applyBorder="1" applyAlignment="1">
      <alignment horizontal="center" vertical="center" wrapText="1"/>
    </xf>
    <xf numFmtId="0" fontId="2" fillId="0" borderId="3" xfId="716" applyFont="1" applyBorder="1" applyAlignment="1">
      <alignment horizontal="center" vertical="center" wrapText="1"/>
    </xf>
    <xf numFmtId="0" fontId="2" fillId="0" borderId="4" xfId="871" applyFont="1" applyFill="1" applyBorder="1" applyAlignment="1">
      <alignment horizontal="center" vertical="center" wrapText="1"/>
    </xf>
    <xf numFmtId="0" fontId="2" fillId="0" borderId="1" xfId="875" applyFont="1" applyFill="1" applyBorder="1" applyAlignment="1">
      <alignment horizontal="center" vertical="center" wrapText="1"/>
    </xf>
    <xf numFmtId="0" fontId="2" fillId="0" borderId="1" xfId="883" applyFont="1" applyFill="1" applyBorder="1" applyAlignment="1">
      <alignment horizontal="center" vertical="center" wrapText="1"/>
    </xf>
    <xf numFmtId="0" fontId="2" fillId="0" borderId="1" xfId="885" applyFont="1" applyFill="1" applyBorder="1" applyAlignment="1">
      <alignment horizontal="center" vertical="center" wrapText="1"/>
    </xf>
    <xf numFmtId="0" fontId="3" fillId="2" borderId="1" xfId="875" applyFont="1" applyFill="1" applyBorder="1" applyAlignment="1">
      <alignment horizontal="center" vertical="center" wrapText="1"/>
    </xf>
    <xf numFmtId="0" fontId="16" fillId="0" borderId="1" xfId="887" applyFont="1" applyBorder="1" applyAlignment="1">
      <alignment horizontal="center" vertical="center" wrapText="1"/>
    </xf>
    <xf numFmtId="0" fontId="16" fillId="0" borderId="3" xfId="887" applyFont="1" applyBorder="1" applyAlignment="1">
      <alignment horizontal="center" vertical="center" wrapText="1"/>
    </xf>
    <xf numFmtId="0" fontId="16" fillId="0" borderId="4" xfId="887" applyFont="1" applyBorder="1" applyAlignment="1">
      <alignment horizontal="center" vertical="center" wrapText="1"/>
    </xf>
    <xf numFmtId="0" fontId="16" fillId="0" borderId="2" xfId="887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1" xfId="866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868" applyFont="1" applyBorder="1" applyAlignment="1">
      <alignment horizontal="center" vertical="center" wrapText="1"/>
    </xf>
    <xf numFmtId="0" fontId="2" fillId="0" borderId="1" xfId="872" applyFont="1" applyBorder="1" applyAlignment="1">
      <alignment horizontal="center" vertical="center" wrapText="1"/>
    </xf>
    <xf numFmtId="0" fontId="2" fillId="0" borderId="1" xfId="870" applyFont="1" applyBorder="1" applyAlignment="1">
      <alignment horizontal="center" vertical="center" wrapText="1"/>
    </xf>
    <xf numFmtId="0" fontId="2" fillId="0" borderId="1" xfId="874" applyFont="1" applyBorder="1" applyAlignment="1">
      <alignment horizontal="center" vertical="center" wrapText="1"/>
    </xf>
    <xf numFmtId="0" fontId="2" fillId="0" borderId="1" xfId="869" applyFont="1" applyBorder="1" applyAlignment="1">
      <alignment horizontal="center" vertical="center" wrapText="1"/>
    </xf>
    <xf numFmtId="0" fontId="2" fillId="0" borderId="1" xfId="876" applyFont="1" applyBorder="1" applyAlignment="1">
      <alignment horizontal="center" vertical="center" wrapText="1"/>
    </xf>
    <xf numFmtId="0" fontId="2" fillId="0" borderId="3" xfId="876" applyFont="1" applyBorder="1" applyAlignment="1">
      <alignment horizontal="center" vertical="center" wrapText="1"/>
    </xf>
    <xf numFmtId="0" fontId="2" fillId="0" borderId="4" xfId="876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" fillId="0" borderId="2" xfId="876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10" fillId="0" borderId="6" xfId="716" applyFont="1" applyBorder="1" applyAlignment="1">
      <alignment horizontal="center" vertical="center" wrapText="1"/>
    </xf>
    <xf numFmtId="0" fontId="4" fillId="0" borderId="1" xfId="863" applyFont="1" applyBorder="1" applyAlignment="1">
      <alignment horizontal="center" vertical="center" wrapText="1"/>
    </xf>
    <xf numFmtId="0" fontId="4" fillId="0" borderId="1" xfId="865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860" applyFont="1" applyBorder="1" applyAlignment="1">
      <alignment horizontal="center" vertical="center" wrapText="1"/>
    </xf>
    <xf numFmtId="0" fontId="4" fillId="0" borderId="3" xfId="863" applyFont="1" applyBorder="1" applyAlignment="1">
      <alignment horizontal="center" vertical="center" wrapText="1"/>
    </xf>
    <xf numFmtId="0" fontId="4" fillId="2" borderId="1" xfId="863" applyFont="1" applyFill="1" applyBorder="1" applyAlignment="1">
      <alignment horizontal="center" vertical="center" wrapText="1"/>
    </xf>
    <xf numFmtId="0" fontId="4" fillId="2" borderId="1" xfId="86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" fillId="0" borderId="1" xfId="862" applyFont="1" applyBorder="1" applyAlignment="1">
      <alignment horizontal="center" vertical="center" wrapText="1"/>
    </xf>
    <xf numFmtId="0" fontId="4" fillId="0" borderId="1" xfId="864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4" fillId="2" borderId="1" xfId="862" applyFont="1" applyFill="1" applyBorder="1" applyAlignment="1">
      <alignment horizontal="center" vertical="center" wrapText="1"/>
    </xf>
    <xf numFmtId="0" fontId="2" fillId="0" borderId="1" xfId="771" applyNumberFormat="1" applyFont="1" applyFill="1" applyBorder="1" applyAlignment="1">
      <alignment horizontal="center" vertical="center" wrapText="1"/>
    </xf>
    <xf numFmtId="0" fontId="2" fillId="0" borderId="1" xfId="817" applyNumberFormat="1" applyFont="1" applyFill="1" applyBorder="1" applyAlignment="1">
      <alignment horizontal="center" vertical="center" wrapText="1"/>
    </xf>
    <xf numFmtId="0" fontId="3" fillId="3" borderId="1" xfId="853" applyNumberFormat="1" applyFont="1" applyFill="1" applyBorder="1" applyAlignment="1">
      <alignment horizontal="center" vertical="center" wrapText="1"/>
    </xf>
    <xf numFmtId="0" fontId="2" fillId="0" borderId="1" xfId="855" applyNumberFormat="1" applyFont="1" applyFill="1" applyBorder="1" applyAlignment="1">
      <alignment horizontal="center" vertical="center" wrapText="1"/>
    </xf>
    <xf numFmtId="0" fontId="16" fillId="0" borderId="1" xfId="817" applyFont="1" applyBorder="1" applyAlignment="1">
      <alignment horizontal="center" vertical="center" wrapText="1"/>
    </xf>
    <xf numFmtId="0" fontId="3" fillId="0" borderId="1" xfId="853" applyFont="1" applyBorder="1" applyAlignment="1">
      <alignment horizontal="center" vertical="center" wrapText="1"/>
    </xf>
    <xf numFmtId="0" fontId="16" fillId="0" borderId="1" xfId="855" applyFont="1" applyBorder="1" applyAlignment="1">
      <alignment horizontal="center" vertical="center" wrapText="1"/>
    </xf>
    <xf numFmtId="0" fontId="3" fillId="0" borderId="1" xfId="817" applyFont="1" applyBorder="1" applyAlignment="1">
      <alignment horizontal="center" vertical="center" wrapText="1"/>
    </xf>
    <xf numFmtId="0" fontId="2" fillId="0" borderId="1" xfId="857" applyNumberFormat="1" applyFont="1" applyFill="1" applyBorder="1" applyAlignment="1">
      <alignment horizontal="center" vertical="center" wrapText="1"/>
    </xf>
    <xf numFmtId="0" fontId="16" fillId="0" borderId="1" xfId="857" applyFont="1" applyBorder="1" applyAlignment="1">
      <alignment horizontal="center" vertical="center" wrapText="1"/>
    </xf>
    <xf numFmtId="0" fontId="16" fillId="0" borderId="4" xfId="451" applyFont="1" applyBorder="1" applyAlignment="1">
      <alignment horizontal="center" vertical="center" wrapText="1"/>
    </xf>
    <xf numFmtId="0" fontId="16" fillId="0" borderId="4" xfId="770" applyFont="1" applyBorder="1" applyAlignment="1">
      <alignment horizontal="center" vertical="center" wrapText="1"/>
    </xf>
    <xf numFmtId="0" fontId="3" fillId="0" borderId="4" xfId="816" applyFont="1" applyBorder="1" applyAlignment="1">
      <alignment horizontal="center" vertical="center" wrapText="1"/>
    </xf>
    <xf numFmtId="0" fontId="16" fillId="0" borderId="4" xfId="854" applyFont="1" applyBorder="1" applyAlignment="1">
      <alignment horizontal="center" vertical="center" wrapText="1"/>
    </xf>
    <xf numFmtId="0" fontId="16" fillId="0" borderId="1" xfId="451" applyFont="1" applyBorder="1" applyAlignment="1">
      <alignment horizontal="center" vertical="center" wrapText="1"/>
    </xf>
    <xf numFmtId="0" fontId="16" fillId="0" borderId="1" xfId="770" applyFont="1" applyBorder="1" applyAlignment="1">
      <alignment horizontal="center" vertical="center" wrapText="1"/>
    </xf>
    <xf numFmtId="0" fontId="3" fillId="0" borderId="1" xfId="816" applyFont="1" applyBorder="1" applyAlignment="1">
      <alignment horizontal="center" vertical="center" wrapText="1"/>
    </xf>
    <xf numFmtId="0" fontId="16" fillId="0" borderId="1" xfId="854" applyFont="1" applyBorder="1" applyAlignment="1">
      <alignment horizontal="center" vertical="center" wrapText="1"/>
    </xf>
    <xf numFmtId="0" fontId="16" fillId="2" borderId="1" xfId="451" applyFont="1" applyFill="1" applyBorder="1" applyAlignment="1">
      <alignment horizontal="center" vertical="center" wrapText="1"/>
    </xf>
    <xf numFmtId="0" fontId="16" fillId="2" borderId="1" xfId="770" applyFont="1" applyFill="1" applyBorder="1" applyAlignment="1">
      <alignment horizontal="center" vertical="center" wrapText="1"/>
    </xf>
    <xf numFmtId="0" fontId="3" fillId="2" borderId="1" xfId="816" applyFont="1" applyFill="1" applyBorder="1" applyAlignment="1">
      <alignment horizontal="center" vertical="center" wrapText="1"/>
    </xf>
    <xf numFmtId="0" fontId="16" fillId="2" borderId="1" xfId="854" applyFont="1" applyFill="1" applyBorder="1" applyAlignment="1">
      <alignment horizontal="center" vertical="center" wrapText="1"/>
    </xf>
    <xf numFmtId="0" fontId="16" fillId="0" borderId="4" xfId="856" applyFont="1" applyBorder="1" applyAlignment="1">
      <alignment horizontal="center" vertical="center" wrapText="1"/>
    </xf>
    <xf numFmtId="0" fontId="16" fillId="0" borderId="1" xfId="856" applyFont="1" applyBorder="1" applyAlignment="1">
      <alignment horizontal="center" vertical="center" wrapText="1"/>
    </xf>
    <xf numFmtId="0" fontId="16" fillId="2" borderId="1" xfId="856" applyFont="1" applyFill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4" fillId="0" borderId="1" xfId="732" applyFont="1" applyBorder="1" applyAlignment="1">
      <alignment horizontal="center" vertical="center" wrapText="1"/>
    </xf>
    <xf numFmtId="0" fontId="4" fillId="0" borderId="1" xfId="154" applyFont="1" applyBorder="1" applyAlignment="1">
      <alignment horizontal="center" vertical="center" wrapText="1"/>
    </xf>
    <xf numFmtId="0" fontId="5" fillId="0" borderId="1" xfId="437" applyFont="1" applyBorder="1" applyAlignment="1">
      <alignment horizontal="center" vertical="center" wrapText="1"/>
    </xf>
    <xf numFmtId="0" fontId="4" fillId="0" borderId="1" xfId="304" applyFont="1" applyBorder="1" applyAlignment="1">
      <alignment horizontal="center" vertical="center" wrapText="1"/>
    </xf>
    <xf numFmtId="0" fontId="4" fillId="0" borderId="1" xfId="431" applyFont="1" applyBorder="1" applyAlignment="1">
      <alignment horizontal="center" vertical="center" wrapText="1"/>
    </xf>
    <xf numFmtId="0" fontId="4" fillId="2" borderId="1" xfId="732" applyFont="1" applyFill="1" applyBorder="1" applyAlignment="1">
      <alignment horizontal="center" vertical="center" wrapText="1"/>
    </xf>
    <xf numFmtId="0" fontId="4" fillId="2" borderId="1" xfId="154" applyFont="1" applyFill="1" applyBorder="1" applyAlignment="1">
      <alignment horizontal="center" vertical="center" wrapText="1"/>
    </xf>
    <xf numFmtId="0" fontId="5" fillId="2" borderId="1" xfId="266" applyFont="1" applyFill="1" applyBorder="1" applyAlignment="1">
      <alignment horizontal="center" vertical="center" wrapText="1"/>
    </xf>
    <xf numFmtId="0" fontId="4" fillId="2" borderId="1" xfId="431" applyFont="1" applyFill="1" applyBorder="1" applyAlignment="1">
      <alignment horizontal="center" vertical="center" wrapText="1"/>
    </xf>
    <xf numFmtId="0" fontId="4" fillId="0" borderId="1" xfId="37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4" fillId="2" borderId="1" xfId="370" applyFont="1" applyFill="1" applyBorder="1" applyAlignment="1">
      <alignment horizontal="center" vertical="center" wrapText="1"/>
    </xf>
    <xf numFmtId="0" fontId="4" fillId="0" borderId="1" xfId="445" applyFont="1" applyBorder="1" applyAlignment="1">
      <alignment horizontal="center" vertical="center" wrapText="1"/>
    </xf>
    <xf numFmtId="0" fontId="4" fillId="0" borderId="1" xfId="449" applyFont="1" applyBorder="1" applyAlignment="1">
      <alignment horizontal="center" vertical="center" wrapText="1"/>
    </xf>
    <xf numFmtId="0" fontId="5" fillId="0" borderId="1" xfId="453" applyFont="1" applyBorder="1" applyAlignment="1">
      <alignment horizontal="center" vertical="center" wrapText="1"/>
    </xf>
    <xf numFmtId="0" fontId="4" fillId="0" borderId="1" xfId="428" applyFont="1" applyBorder="1" applyAlignment="1">
      <alignment horizontal="center" vertical="center" wrapText="1"/>
    </xf>
    <xf numFmtId="0" fontId="4" fillId="0" borderId="1" xfId="442" applyFont="1" applyBorder="1" applyAlignment="1">
      <alignment horizontal="center" vertical="center" wrapText="1"/>
    </xf>
    <xf numFmtId="0" fontId="4" fillId="2" borderId="1" xfId="445" applyFont="1" applyFill="1" applyBorder="1" applyAlignment="1">
      <alignment horizontal="center" vertical="center" wrapText="1"/>
    </xf>
    <xf numFmtId="0" fontId="4" fillId="2" borderId="1" xfId="449" applyFont="1" applyFill="1" applyBorder="1" applyAlignment="1">
      <alignment horizontal="center" vertical="center" wrapText="1"/>
    </xf>
    <xf numFmtId="0" fontId="5" fillId="2" borderId="1" xfId="453" applyFont="1" applyFill="1" applyBorder="1" applyAlignment="1">
      <alignment horizontal="center" vertical="center" wrapText="1"/>
    </xf>
    <xf numFmtId="0" fontId="4" fillId="2" borderId="1" xfId="428" applyFont="1" applyFill="1" applyBorder="1" applyAlignment="1">
      <alignment horizontal="center" vertical="center" wrapText="1"/>
    </xf>
    <xf numFmtId="0" fontId="4" fillId="2" borderId="1" xfId="442" applyFont="1" applyFill="1" applyBorder="1" applyAlignment="1">
      <alignment horizontal="center" vertical="center" wrapText="1"/>
    </xf>
    <xf numFmtId="0" fontId="4" fillId="0" borderId="3" xfId="434" applyFont="1" applyBorder="1" applyAlignment="1">
      <alignment horizontal="center" vertical="center" wrapText="1"/>
    </xf>
    <xf numFmtId="0" fontId="4" fillId="0" borderId="3" xfId="446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4" fillId="0" borderId="2" xfId="434" applyFont="1" applyBorder="1" applyAlignment="1">
      <alignment horizontal="center" vertical="center" wrapText="1"/>
    </xf>
    <xf numFmtId="0" fontId="4" fillId="0" borderId="2" xfId="446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4" fillId="0" borderId="4" xfId="434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4" fillId="0" borderId="1" xfId="434" applyFont="1" applyBorder="1" applyAlignment="1">
      <alignment horizontal="center" vertical="center" wrapText="1"/>
    </xf>
    <xf numFmtId="0" fontId="4" fillId="0" borderId="1" xfId="446" applyFont="1" applyBorder="1" applyAlignment="1">
      <alignment horizontal="center" vertical="center" wrapText="1"/>
    </xf>
    <xf numFmtId="0" fontId="4" fillId="2" borderId="1" xfId="434" applyFont="1" applyFill="1" applyBorder="1" applyAlignment="1">
      <alignment horizontal="center" vertical="center" wrapText="1"/>
    </xf>
    <xf numFmtId="0" fontId="4" fillId="2" borderId="1" xfId="446" applyFont="1" applyFill="1" applyBorder="1" applyAlignment="1">
      <alignment horizontal="center" vertical="center" wrapText="1"/>
    </xf>
    <xf numFmtId="0" fontId="2" fillId="0" borderId="1" xfId="926" applyFont="1" applyFill="1" applyBorder="1" applyAlignment="1">
      <alignment horizontal="center" vertical="center" wrapText="1"/>
    </xf>
    <xf numFmtId="0" fontId="2" fillId="0" borderId="1" xfId="936" applyFont="1" applyFill="1" applyBorder="1" applyAlignment="1">
      <alignment horizontal="center" vertical="center" wrapText="1"/>
    </xf>
    <xf numFmtId="0" fontId="2" fillId="2" borderId="1" xfId="858" applyFont="1" applyFill="1" applyBorder="1" applyAlignment="1">
      <alignment horizontal="center" vertical="center" wrapText="1"/>
    </xf>
    <xf numFmtId="0" fontId="2" fillId="2" borderId="1" xfId="867" applyFont="1" applyFill="1" applyBorder="1" applyAlignment="1">
      <alignment horizontal="center" vertical="center" wrapText="1"/>
    </xf>
    <xf numFmtId="0" fontId="2" fillId="2" borderId="1" xfId="878" applyFont="1" applyFill="1" applyBorder="1" applyAlignment="1">
      <alignment horizontal="center" vertical="center" wrapText="1"/>
    </xf>
    <xf numFmtId="0" fontId="2" fillId="2" borderId="1" xfId="889" applyFont="1" applyFill="1" applyBorder="1" applyAlignment="1">
      <alignment horizontal="center" vertical="center" wrapText="1"/>
    </xf>
    <xf numFmtId="0" fontId="2" fillId="2" borderId="1" xfId="900" applyFont="1" applyFill="1" applyBorder="1" applyAlignment="1">
      <alignment horizontal="center" vertical="center" wrapText="1"/>
    </xf>
    <xf numFmtId="0" fontId="2" fillId="2" borderId="1" xfId="926" applyFont="1" applyFill="1" applyBorder="1" applyAlignment="1">
      <alignment horizontal="center" vertical="center" wrapText="1"/>
    </xf>
    <xf numFmtId="0" fontId="2" fillId="2" borderId="1" xfId="936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2" fillId="0" borderId="1" xfId="133" applyFont="1" applyBorder="1" applyAlignment="1">
      <alignment horizontal="center" vertical="center" wrapText="1"/>
    </xf>
    <xf numFmtId="0" fontId="17" fillId="0" borderId="1" xfId="716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" fillId="2" borderId="1" xfId="133" applyFont="1" applyFill="1" applyBorder="1" applyAlignment="1">
      <alignment horizontal="center" vertical="center" wrapText="1"/>
    </xf>
    <xf numFmtId="0" fontId="17" fillId="2" borderId="1" xfId="716" applyFont="1" applyFill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</cellXfs>
  <cellStyles count="938">
    <cellStyle name="常规" xfId="0" builtinId="0"/>
    <cellStyle name="货币[0]" xfId="1" builtinId="7"/>
    <cellStyle name="常规 39" xfId="2"/>
    <cellStyle name="常规 44" xfId="3"/>
    <cellStyle name="货币" xfId="4" builtinId="4"/>
    <cellStyle name="常规 2 2 4" xfId="5"/>
    <cellStyle name="20% - 强调文字颜色 3" xfId="6" builtinId="38"/>
    <cellStyle name="输入" xfId="7" builtinId="20"/>
    <cellStyle name="千位分隔[0]" xfId="8" builtinId="6"/>
    <cellStyle name="常规 2 31" xfId="9"/>
    <cellStyle name="常规 2 26" xfId="10"/>
    <cellStyle name="常规 26 2" xfId="11"/>
    <cellStyle name="40% - 强调文字颜色 3" xfId="12" builtinId="39"/>
    <cellStyle name="常规 15 31" xfId="13"/>
    <cellStyle name="常规 15 26" xfId="14"/>
    <cellStyle name="常规 20 26" xfId="15"/>
    <cellStyle name="常规 20 31" xfId="16"/>
    <cellStyle name="差" xfId="17" builtinId="27"/>
    <cellStyle name="千位分隔" xfId="18" builtinId="3"/>
    <cellStyle name="60% - 强调文字颜色 3" xfId="19" builtinId="40"/>
    <cellStyle name="超链接" xfId="20" builtinId="8"/>
    <cellStyle name="百分比" xfId="21" builtinId="5"/>
    <cellStyle name="常规 11 42" xfId="22"/>
    <cellStyle name="常规 11 37" xfId="23"/>
    <cellStyle name="常规 17 30" xfId="24"/>
    <cellStyle name="常规 17 25" xfId="25"/>
    <cellStyle name="常规 22 25" xfId="26"/>
    <cellStyle name="常规 22 30" xfId="27"/>
    <cellStyle name="已访问的超链接" xfId="28" builtinId="9"/>
    <cellStyle name="注释" xfId="29" builtinId="10"/>
    <cellStyle name="60% - 强调文字颜色 2" xfId="30" builtinId="36"/>
    <cellStyle name="标题 4" xfId="31" builtinId="19"/>
    <cellStyle name="常规 26 21" xfId="32"/>
    <cellStyle name="常规 26 16" xfId="33"/>
    <cellStyle name="警告文本" xfId="34" builtinId="11"/>
    <cellStyle name="常规 12 35" xfId="35"/>
    <cellStyle name="常规 12 40" xfId="36"/>
    <cellStyle name="标题" xfId="37" builtinId="15"/>
    <cellStyle name="解释性文本" xfId="38" builtinId="53"/>
    <cellStyle name="标题 1" xfId="39" builtinId="16"/>
    <cellStyle name="常规 26 13" xfId="40"/>
    <cellStyle name="标题 2" xfId="41" builtinId="17"/>
    <cellStyle name="常规 26 14" xfId="42"/>
    <cellStyle name="60% - 强调文字颜色 1" xfId="43" builtinId="32"/>
    <cellStyle name="标题 3" xfId="44" builtinId="18"/>
    <cellStyle name="常规 26 20" xfId="45"/>
    <cellStyle name="常规 26 15" xfId="46"/>
    <cellStyle name="60% - 强调文字颜色 4" xfId="47" builtinId="44"/>
    <cellStyle name="输出" xfId="48" builtinId="21"/>
    <cellStyle name="常规 85" xfId="49"/>
    <cellStyle name="计算" xfId="50" builtinId="22"/>
    <cellStyle name="检查单元格" xfId="51" builtinId="23"/>
    <cellStyle name="常规 13 5" xfId="52"/>
    <cellStyle name="20% - 强调文字颜色 6" xfId="53" builtinId="50"/>
    <cellStyle name="强调文字颜色 2" xfId="54" builtinId="33"/>
    <cellStyle name="链接单元格" xfId="55" builtinId="24"/>
    <cellStyle name="常规 20 8" xfId="56"/>
    <cellStyle name="常规 15 8" xfId="57"/>
    <cellStyle name="常规 23 14" xfId="58"/>
    <cellStyle name="常规 18 14" xfId="59"/>
    <cellStyle name="汇总" xfId="60" builtinId="25"/>
    <cellStyle name="好" xfId="61" builtinId="26"/>
    <cellStyle name="适中" xfId="62" builtinId="28"/>
    <cellStyle name="常规 11 18" xfId="63"/>
    <cellStyle name="常规 11 23" xfId="64"/>
    <cellStyle name="常规 20 45" xfId="65"/>
    <cellStyle name="常规 15 45" xfId="66"/>
    <cellStyle name="20% - 强调文字颜色 5" xfId="67" builtinId="46"/>
    <cellStyle name="强调文字颜色 1" xfId="68" builtinId="29"/>
    <cellStyle name="20% - 强调文字颜色 1" xfId="69" builtinId="30"/>
    <cellStyle name="常规 20 24" xfId="70"/>
    <cellStyle name="常规 20 19" xfId="71"/>
    <cellStyle name="常规 15 19" xfId="72"/>
    <cellStyle name="常规 15 24" xfId="73"/>
    <cellStyle name="40% - 强调文字颜色 1" xfId="74" builtinId="31"/>
    <cellStyle name="20% - 强调文字颜色 2" xfId="75" builtinId="34"/>
    <cellStyle name="常规 20 30" xfId="76"/>
    <cellStyle name="常规 20 25" xfId="77"/>
    <cellStyle name="常规 15 25" xfId="78"/>
    <cellStyle name="常规 15 30" xfId="79"/>
    <cellStyle name="40% - 强调文字颜色 2" xfId="80" builtinId="35"/>
    <cellStyle name="强调文字颜色 3" xfId="81" builtinId="37"/>
    <cellStyle name="强调文字颜色 4" xfId="82" builtinId="41"/>
    <cellStyle name="20% - 强调文字颜色 4" xfId="83" builtinId="42"/>
    <cellStyle name="常规 11 10" xfId="84"/>
    <cellStyle name="40% - 强调文字颜色 4" xfId="85" builtinId="43"/>
    <cellStyle name="常规 26 3" xfId="86"/>
    <cellStyle name="常规 20 32" xfId="87"/>
    <cellStyle name="常规 20 27" xfId="88"/>
    <cellStyle name="常规 15 27" xfId="89"/>
    <cellStyle name="常规 15 32" xfId="90"/>
    <cellStyle name="强调文字颜色 5" xfId="91" builtinId="45"/>
    <cellStyle name="常规 11 11" xfId="92"/>
    <cellStyle name="40% - 强调文字颜色 5" xfId="93" builtinId="47"/>
    <cellStyle name="常规 26 4" xfId="94"/>
    <cellStyle name="常规 20 33" xfId="95"/>
    <cellStyle name="常规 20 28" xfId="96"/>
    <cellStyle name="常规 15 28" xfId="97"/>
    <cellStyle name="常规 15 33" xfId="98"/>
    <cellStyle name="60% - 强调文字颜色 5" xfId="99" builtinId="48"/>
    <cellStyle name="强调文字颜色 6" xfId="100" builtinId="49"/>
    <cellStyle name="常规 11 12" xfId="101"/>
    <cellStyle name="40% - 强调文字颜色 6" xfId="102" builtinId="51"/>
    <cellStyle name="常规 26 5" xfId="103"/>
    <cellStyle name="常规 20 34" xfId="104"/>
    <cellStyle name="常规 20 29" xfId="105"/>
    <cellStyle name="常规 15 29" xfId="106"/>
    <cellStyle name="常规 15 34" xfId="107"/>
    <cellStyle name="60% - 强调文字颜色 6" xfId="108" builtinId="52"/>
    <cellStyle name="常规 11 14" xfId="109"/>
    <cellStyle name="常规 20 41" xfId="110"/>
    <cellStyle name="常规 20 36" xfId="111"/>
    <cellStyle name="常规 15 36" xfId="112"/>
    <cellStyle name="常规 15 41" xfId="113"/>
    <cellStyle name="常规 104" xfId="114"/>
    <cellStyle name="常规 21 24" xfId="115"/>
    <cellStyle name="常规 21 19" xfId="116"/>
    <cellStyle name="常规 16 19" xfId="117"/>
    <cellStyle name="常规 16 24" xfId="118"/>
    <cellStyle name="常规 107" xfId="119"/>
    <cellStyle name="常规 112" xfId="120"/>
    <cellStyle name="常规 12 10" xfId="121"/>
    <cellStyle name="常规 21 32" xfId="122"/>
    <cellStyle name="常规 21 27" xfId="123"/>
    <cellStyle name="常规 16 27" xfId="124"/>
    <cellStyle name="常规 16 32" xfId="125"/>
    <cellStyle name="常规 108" xfId="126"/>
    <cellStyle name="常规 113" xfId="127"/>
    <cellStyle name="常规 12 11" xfId="128"/>
    <cellStyle name="常规 21 33" xfId="129"/>
    <cellStyle name="常规 21 28" xfId="130"/>
    <cellStyle name="常规 16 28" xfId="131"/>
    <cellStyle name="常规 16 33" xfId="132"/>
    <cellStyle name="常规 10" xfId="133"/>
    <cellStyle name="常规 14 26" xfId="134"/>
    <cellStyle name="常规 14 31" xfId="135"/>
    <cellStyle name="常规 21 2" xfId="136"/>
    <cellStyle name="常规 16 2" xfId="137"/>
    <cellStyle name="常规 105" xfId="138"/>
    <cellStyle name="常规 110" xfId="139"/>
    <cellStyle name="常规 21 30" xfId="140"/>
    <cellStyle name="常规 21 25" xfId="141"/>
    <cellStyle name="常规 16 25" xfId="142"/>
    <cellStyle name="常规 16 30" xfId="143"/>
    <cellStyle name="常规 106" xfId="144"/>
    <cellStyle name="常规 21 31" xfId="145"/>
    <cellStyle name="常规 21 26" xfId="146"/>
    <cellStyle name="常规 16 26" xfId="147"/>
    <cellStyle name="常规 16 31" xfId="148"/>
    <cellStyle name="常规 11 13" xfId="149"/>
    <cellStyle name="常规 20 40" xfId="150"/>
    <cellStyle name="常规 20 35" xfId="151"/>
    <cellStyle name="常规 15 35" xfId="152"/>
    <cellStyle name="常规 15 40" xfId="153"/>
    <cellStyle name="常规 11" xfId="154"/>
    <cellStyle name="常规 14 27" xfId="155"/>
    <cellStyle name="常规 14 32" xfId="156"/>
    <cellStyle name="常规 21 3" xfId="157"/>
    <cellStyle name="常规 16 3" xfId="158"/>
    <cellStyle name="常规 11 15" xfId="159"/>
    <cellStyle name="常规 11 20" xfId="160"/>
    <cellStyle name="常规 20 42" xfId="161"/>
    <cellStyle name="常规 20 37" xfId="162"/>
    <cellStyle name="常规 15 37" xfId="163"/>
    <cellStyle name="常规 15 42" xfId="164"/>
    <cellStyle name="常规 11 16" xfId="165"/>
    <cellStyle name="常规 11 21" xfId="166"/>
    <cellStyle name="常规 20 43" xfId="167"/>
    <cellStyle name="常规 20 38" xfId="168"/>
    <cellStyle name="常规 15 38" xfId="169"/>
    <cellStyle name="常规 15 43" xfId="170"/>
    <cellStyle name="常规 11 17" xfId="171"/>
    <cellStyle name="常规 11 22" xfId="172"/>
    <cellStyle name="常规 20 44" xfId="173"/>
    <cellStyle name="常规 20 39" xfId="174"/>
    <cellStyle name="常规 15 39" xfId="175"/>
    <cellStyle name="常规 15 44" xfId="176"/>
    <cellStyle name="常规 11 19" xfId="177"/>
    <cellStyle name="常规 11 24" xfId="178"/>
    <cellStyle name="常规 15 46" xfId="179"/>
    <cellStyle name="常规 11 2" xfId="180"/>
    <cellStyle name="常规 13 26" xfId="181"/>
    <cellStyle name="常规 13 31" xfId="182"/>
    <cellStyle name="常规 11 25" xfId="183"/>
    <cellStyle name="常规 11 30" xfId="184"/>
    <cellStyle name="常规 15 47" xfId="185"/>
    <cellStyle name="常规 11 26" xfId="186"/>
    <cellStyle name="常规 11 31" xfId="187"/>
    <cellStyle name="常规 15 48" xfId="188"/>
    <cellStyle name="常规 11 27" xfId="189"/>
    <cellStyle name="常规 11 32" xfId="190"/>
    <cellStyle name="常规 15 49" xfId="191"/>
    <cellStyle name="常规 11 28" xfId="192"/>
    <cellStyle name="常规 11 33" xfId="193"/>
    <cellStyle name="常规 11 29" xfId="194"/>
    <cellStyle name="常规 11 34" xfId="195"/>
    <cellStyle name="常规 11 3" xfId="196"/>
    <cellStyle name="常规 13 27" xfId="197"/>
    <cellStyle name="常规 13 32" xfId="198"/>
    <cellStyle name="常规 11 35" xfId="199"/>
    <cellStyle name="常规 11 40" xfId="200"/>
    <cellStyle name="常规 11 36" xfId="201"/>
    <cellStyle name="常规 11 41" xfId="202"/>
    <cellStyle name="常规 11 38" xfId="203"/>
    <cellStyle name="常规 11 43" xfId="204"/>
    <cellStyle name="常规 11 39" xfId="205"/>
    <cellStyle name="常规 11 44" xfId="206"/>
    <cellStyle name="常规 11 4" xfId="207"/>
    <cellStyle name="常规 13 28" xfId="208"/>
    <cellStyle name="常规 13 33" xfId="209"/>
    <cellStyle name="常规 11 45" xfId="210"/>
    <cellStyle name="常规 11 5" xfId="211"/>
    <cellStyle name="常规 13 29" xfId="212"/>
    <cellStyle name="常规 13 34" xfId="213"/>
    <cellStyle name="常规 11 6" xfId="214"/>
    <cellStyle name="常规 13 35" xfId="215"/>
    <cellStyle name="常规 13 40" xfId="216"/>
    <cellStyle name="常规 11 7" xfId="217"/>
    <cellStyle name="常规 13 36" xfId="218"/>
    <cellStyle name="常规 13 41" xfId="219"/>
    <cellStyle name="常规 11 8" xfId="220"/>
    <cellStyle name="常规 13 37" xfId="221"/>
    <cellStyle name="常规 13 42" xfId="222"/>
    <cellStyle name="常规 11 9" xfId="223"/>
    <cellStyle name="常规 13 38" xfId="224"/>
    <cellStyle name="常规 13 43" xfId="225"/>
    <cellStyle name="常规 114" xfId="226"/>
    <cellStyle name="常规 12 12" xfId="227"/>
    <cellStyle name="常规 21 34" xfId="228"/>
    <cellStyle name="常规 21 29" xfId="229"/>
    <cellStyle name="常规 16 29" xfId="230"/>
    <cellStyle name="常规 16 34" xfId="231"/>
    <cellStyle name="常规 115" xfId="232"/>
    <cellStyle name="常规 12 13" xfId="233"/>
    <cellStyle name="常规 120" xfId="234"/>
    <cellStyle name="常规 21 40" xfId="235"/>
    <cellStyle name="常规 21 35" xfId="236"/>
    <cellStyle name="常规 16 35" xfId="237"/>
    <cellStyle name="常规 16 40" xfId="238"/>
    <cellStyle name="常规 116" xfId="239"/>
    <cellStyle name="常规 12 14" xfId="240"/>
    <cellStyle name="常规 21 41" xfId="241"/>
    <cellStyle name="常规 21 36" xfId="242"/>
    <cellStyle name="常规 16 36" xfId="243"/>
    <cellStyle name="常规 16 41" xfId="244"/>
    <cellStyle name="常规 117" xfId="245"/>
    <cellStyle name="常规 12 15" xfId="246"/>
    <cellStyle name="常规 12 20" xfId="247"/>
    <cellStyle name="常规 21 42" xfId="248"/>
    <cellStyle name="常规 21 37" xfId="249"/>
    <cellStyle name="常规 16 37" xfId="250"/>
    <cellStyle name="常规 16 42" xfId="251"/>
    <cellStyle name="常规 118" xfId="252"/>
    <cellStyle name="常规 12 16" xfId="253"/>
    <cellStyle name="常规 12 21" xfId="254"/>
    <cellStyle name="常规 21 43" xfId="255"/>
    <cellStyle name="常规 21 38" xfId="256"/>
    <cellStyle name="常规 16 38" xfId="257"/>
    <cellStyle name="常规 16 43" xfId="258"/>
    <cellStyle name="常规 119" xfId="259"/>
    <cellStyle name="常规 12 17" xfId="260"/>
    <cellStyle name="常规 12 22" xfId="261"/>
    <cellStyle name="常规 21 44" xfId="262"/>
    <cellStyle name="常规 21 39" xfId="263"/>
    <cellStyle name="常规 16 39" xfId="264"/>
    <cellStyle name="常规 16 44" xfId="265"/>
    <cellStyle name="常规 12" xfId="266"/>
    <cellStyle name="常规 14 28" xfId="267"/>
    <cellStyle name="常规 14 33" xfId="268"/>
    <cellStyle name="常规 21 4" xfId="269"/>
    <cellStyle name="常规 16 4" xfId="270"/>
    <cellStyle name="常规 12 18" xfId="271"/>
    <cellStyle name="常规 12 23" xfId="272"/>
    <cellStyle name="常规 21 45" xfId="273"/>
    <cellStyle name="常规 16 45" xfId="274"/>
    <cellStyle name="常规 12 19" xfId="275"/>
    <cellStyle name="常规 12 24" xfId="276"/>
    <cellStyle name="常规 12 2" xfId="277"/>
    <cellStyle name="常规 12 25" xfId="278"/>
    <cellStyle name="常规 12 30" xfId="279"/>
    <cellStyle name="常规 12 26" xfId="280"/>
    <cellStyle name="常规 12 31" xfId="281"/>
    <cellStyle name="常规 12 27" xfId="282"/>
    <cellStyle name="常规 12 32" xfId="283"/>
    <cellStyle name="常规 12 28" xfId="284"/>
    <cellStyle name="常规 12 33" xfId="285"/>
    <cellStyle name="常规 12 29" xfId="286"/>
    <cellStyle name="常规 12 34" xfId="287"/>
    <cellStyle name="常规 12 3" xfId="288"/>
    <cellStyle name="常规 12 36" xfId="289"/>
    <cellStyle name="常规 12 41" xfId="290"/>
    <cellStyle name="常规 12 37" xfId="291"/>
    <cellStyle name="常规 12 42" xfId="292"/>
    <cellStyle name="常规 12 38" xfId="293"/>
    <cellStyle name="常规 12 43" xfId="294"/>
    <cellStyle name="常规 12 39" xfId="295"/>
    <cellStyle name="常规 12 44" xfId="296"/>
    <cellStyle name="常规 12 4" xfId="297"/>
    <cellStyle name="常规 12 45" xfId="298"/>
    <cellStyle name="常规 12 5" xfId="299"/>
    <cellStyle name="常规 12 6" xfId="300"/>
    <cellStyle name="常规 12 7" xfId="301"/>
    <cellStyle name="常规 12 8" xfId="302"/>
    <cellStyle name="常规 12 9" xfId="303"/>
    <cellStyle name="常规 13" xfId="304"/>
    <cellStyle name="常规 14 29" xfId="305"/>
    <cellStyle name="常规 14 34" xfId="306"/>
    <cellStyle name="常规 21 5" xfId="307"/>
    <cellStyle name="常规 16 5" xfId="308"/>
    <cellStyle name="常规 13 10" xfId="309"/>
    <cellStyle name="常规 22 32" xfId="310"/>
    <cellStyle name="常规 22 27" xfId="311"/>
    <cellStyle name="常规 17 27" xfId="312"/>
    <cellStyle name="常规 17 32" xfId="313"/>
    <cellStyle name="常规 13 11" xfId="314"/>
    <cellStyle name="常规 22 33" xfId="315"/>
    <cellStyle name="常规 22 28" xfId="316"/>
    <cellStyle name="常规 17 28" xfId="317"/>
    <cellStyle name="常规 17 33" xfId="318"/>
    <cellStyle name="常规 13 12" xfId="319"/>
    <cellStyle name="常规 22 34" xfId="320"/>
    <cellStyle name="常规 22 29" xfId="321"/>
    <cellStyle name="常规 17 29" xfId="322"/>
    <cellStyle name="常规 17 34" xfId="323"/>
    <cellStyle name="常规 13 13" xfId="324"/>
    <cellStyle name="常规 22 40" xfId="325"/>
    <cellStyle name="常规 22 35" xfId="326"/>
    <cellStyle name="常规 17 35" xfId="327"/>
    <cellStyle name="常规 17 40" xfId="328"/>
    <cellStyle name="常规 13 14" xfId="329"/>
    <cellStyle name="常规 22 41" xfId="330"/>
    <cellStyle name="常规 22 36" xfId="331"/>
    <cellStyle name="常规 17 36" xfId="332"/>
    <cellStyle name="常规 17 41" xfId="333"/>
    <cellStyle name="常规 13 15" xfId="334"/>
    <cellStyle name="常规 13 20" xfId="335"/>
    <cellStyle name="常规 22 42" xfId="336"/>
    <cellStyle name="常规 22 37" xfId="337"/>
    <cellStyle name="常规 17 37" xfId="338"/>
    <cellStyle name="常规 17 42" xfId="339"/>
    <cellStyle name="常规 13 16" xfId="340"/>
    <cellStyle name="常规 13 21" xfId="341"/>
    <cellStyle name="常规 22 43" xfId="342"/>
    <cellStyle name="常规 22 38" xfId="343"/>
    <cellStyle name="常规 17 38" xfId="344"/>
    <cellStyle name="常规 17 43" xfId="345"/>
    <cellStyle name="常规 13 17" xfId="346"/>
    <cellStyle name="常规 13 22" xfId="347"/>
    <cellStyle name="常规 22 44" xfId="348"/>
    <cellStyle name="常规 22 39" xfId="349"/>
    <cellStyle name="常规 17 39" xfId="350"/>
    <cellStyle name="常规 17 44" xfId="351"/>
    <cellStyle name="常规 13 18" xfId="352"/>
    <cellStyle name="常规 13 23" xfId="353"/>
    <cellStyle name="常规 22 45" xfId="354"/>
    <cellStyle name="常规 17 45" xfId="355"/>
    <cellStyle name="常规 13 19" xfId="356"/>
    <cellStyle name="常规 13 24" xfId="357"/>
    <cellStyle name="常规 13 2" xfId="358"/>
    <cellStyle name="常规 13 25" xfId="359"/>
    <cellStyle name="常规 13 30" xfId="360"/>
    <cellStyle name="常规 13 3" xfId="361"/>
    <cellStyle name="常规 13 39" xfId="362"/>
    <cellStyle name="常规 13 44" xfId="363"/>
    <cellStyle name="常规 13 4" xfId="364"/>
    <cellStyle name="常规 13 45" xfId="365"/>
    <cellStyle name="常规 13 6" xfId="366"/>
    <cellStyle name="常规 13 7" xfId="367"/>
    <cellStyle name="常规 13 8" xfId="368"/>
    <cellStyle name="常规 13 9" xfId="369"/>
    <cellStyle name="常规 14" xfId="370"/>
    <cellStyle name="常规 14 35" xfId="371"/>
    <cellStyle name="常规 14 40" xfId="372"/>
    <cellStyle name="常规 21 6" xfId="373"/>
    <cellStyle name="常规 16 6" xfId="374"/>
    <cellStyle name="常规 14 10" xfId="375"/>
    <cellStyle name="常规 23 32" xfId="376"/>
    <cellStyle name="常规 23 27" xfId="377"/>
    <cellStyle name="常规 18 27" xfId="378"/>
    <cellStyle name="常规 18 32" xfId="379"/>
    <cellStyle name="常规 14 11" xfId="380"/>
    <cellStyle name="常规 23 33" xfId="381"/>
    <cellStyle name="常规 23 28" xfId="382"/>
    <cellStyle name="常规 18 28" xfId="383"/>
    <cellStyle name="常规 18 33" xfId="384"/>
    <cellStyle name="常规 14 12" xfId="385"/>
    <cellStyle name="常规 23 34" xfId="386"/>
    <cellStyle name="常规 23 29" xfId="387"/>
    <cellStyle name="常规 18 29" xfId="388"/>
    <cellStyle name="常规 18 34" xfId="389"/>
    <cellStyle name="常规 14 13" xfId="390"/>
    <cellStyle name="常规 23 40" xfId="391"/>
    <cellStyle name="常规 23 35" xfId="392"/>
    <cellStyle name="常规 18 35" xfId="393"/>
    <cellStyle name="常规 18 40" xfId="394"/>
    <cellStyle name="常规 14 14" xfId="395"/>
    <cellStyle name="常规 23 41" xfId="396"/>
    <cellStyle name="常规 23 36" xfId="397"/>
    <cellStyle name="常规 18 36" xfId="398"/>
    <cellStyle name="常规 18 41" xfId="399"/>
    <cellStyle name="常规 14 15" xfId="400"/>
    <cellStyle name="常规 14 20" xfId="401"/>
    <cellStyle name="常规 23 42" xfId="402"/>
    <cellStyle name="常规 23 37" xfId="403"/>
    <cellStyle name="常规 18 37" xfId="404"/>
    <cellStyle name="常规 18 42" xfId="405"/>
    <cellStyle name="常规 14 16" xfId="406"/>
    <cellStyle name="常规 14 21" xfId="407"/>
    <cellStyle name="常规 23 43" xfId="408"/>
    <cellStyle name="常规 23 38" xfId="409"/>
    <cellStyle name="常规 18 38" xfId="410"/>
    <cellStyle name="常规 18 43" xfId="411"/>
    <cellStyle name="常规 14 17" xfId="412"/>
    <cellStyle name="常规 14 22" xfId="413"/>
    <cellStyle name="常规 23 44" xfId="414"/>
    <cellStyle name="常规 23 39" xfId="415"/>
    <cellStyle name="常规 18 39" xfId="416"/>
    <cellStyle name="常规 18 44" xfId="417"/>
    <cellStyle name="常规 14 18" xfId="418"/>
    <cellStyle name="常规 14 23" xfId="419"/>
    <cellStyle name="常规 23 45" xfId="420"/>
    <cellStyle name="常规 18 45" xfId="421"/>
    <cellStyle name="常规 14 19" xfId="422"/>
    <cellStyle name="常规 14 24" xfId="423"/>
    <cellStyle name="常规 14 2" xfId="424"/>
    <cellStyle name="常规 14 25" xfId="425"/>
    <cellStyle name="常规 14 30" xfId="426"/>
    <cellStyle name="常规 14 3" xfId="427"/>
    <cellStyle name="常规 20" xfId="428"/>
    <cellStyle name="常规 14 36" xfId="429"/>
    <cellStyle name="常规 14 41" xfId="430"/>
    <cellStyle name="常规 15" xfId="431"/>
    <cellStyle name="常规 21 7" xfId="432"/>
    <cellStyle name="常规 16 7" xfId="433"/>
    <cellStyle name="常规 21" xfId="434"/>
    <cellStyle name="常规 14 37" xfId="435"/>
    <cellStyle name="常规 14 42" xfId="436"/>
    <cellStyle name="常规 16" xfId="437"/>
    <cellStyle name="常规 21 8" xfId="438"/>
    <cellStyle name="常规 16 8" xfId="439"/>
    <cellStyle name="常规 21 9" xfId="440"/>
    <cellStyle name="常规 16 9" xfId="441"/>
    <cellStyle name="常规 22" xfId="442"/>
    <cellStyle name="常规 14 38" xfId="443"/>
    <cellStyle name="常规 14 43" xfId="444"/>
    <cellStyle name="常规 17" xfId="445"/>
    <cellStyle name="常规 23" xfId="446"/>
    <cellStyle name="常规 14 39" xfId="447"/>
    <cellStyle name="常规 14 44" xfId="448"/>
    <cellStyle name="常规 18" xfId="449"/>
    <cellStyle name="常规 14 4" xfId="450"/>
    <cellStyle name="常规 24" xfId="451"/>
    <cellStyle name="常规 14 45" xfId="452"/>
    <cellStyle name="常规 19" xfId="453"/>
    <cellStyle name="常规 14 5" xfId="454"/>
    <cellStyle name="常规 14 6" xfId="455"/>
    <cellStyle name="常规 14 7" xfId="456"/>
    <cellStyle name="常规 14 8" xfId="457"/>
    <cellStyle name="常规 14 9" xfId="458"/>
    <cellStyle name="常规 20 10" xfId="459"/>
    <cellStyle name="常规 15 10" xfId="460"/>
    <cellStyle name="常规 24 32" xfId="461"/>
    <cellStyle name="常规 24 27" xfId="462"/>
    <cellStyle name="常规 19 27" xfId="463"/>
    <cellStyle name="常规 19 32" xfId="464"/>
    <cellStyle name="常规 20 11" xfId="465"/>
    <cellStyle name="常规 15 11" xfId="466"/>
    <cellStyle name="常规 24 33" xfId="467"/>
    <cellStyle name="常规 24 28" xfId="468"/>
    <cellStyle name="常规 19 28" xfId="469"/>
    <cellStyle name="常规 19 33" xfId="470"/>
    <cellStyle name="常规 20 12" xfId="471"/>
    <cellStyle name="常规 15 12" xfId="472"/>
    <cellStyle name="常规 24 34" xfId="473"/>
    <cellStyle name="常规 24 29" xfId="474"/>
    <cellStyle name="常规 19 29" xfId="475"/>
    <cellStyle name="常规 19 34" xfId="476"/>
    <cellStyle name="常规 20 13" xfId="477"/>
    <cellStyle name="常规 15 13" xfId="478"/>
    <cellStyle name="常规 24 40" xfId="479"/>
    <cellStyle name="常规 24 35" xfId="480"/>
    <cellStyle name="常规 19 35" xfId="481"/>
    <cellStyle name="常规 19 40" xfId="482"/>
    <cellStyle name="常规 20 14" xfId="483"/>
    <cellStyle name="常规 15 14" xfId="484"/>
    <cellStyle name="常规 24 41" xfId="485"/>
    <cellStyle name="常规 24 36" xfId="486"/>
    <cellStyle name="常规 19 36" xfId="487"/>
    <cellStyle name="常规 19 41" xfId="488"/>
    <cellStyle name="常规 20 20" xfId="489"/>
    <cellStyle name="常规 20 15" xfId="490"/>
    <cellStyle name="常规 15 15" xfId="491"/>
    <cellStyle name="常规 15 20" xfId="492"/>
    <cellStyle name="常规 24 42" xfId="493"/>
    <cellStyle name="常规 24 37" xfId="494"/>
    <cellStyle name="常规 19 37" xfId="495"/>
    <cellStyle name="常规 19 42" xfId="496"/>
    <cellStyle name="常规 20 21" xfId="497"/>
    <cellStyle name="常规 20 16" xfId="498"/>
    <cellStyle name="常规 15 16" xfId="499"/>
    <cellStyle name="常规 15 21" xfId="500"/>
    <cellStyle name="常规 24 43" xfId="501"/>
    <cellStyle name="常规 24 38" xfId="502"/>
    <cellStyle name="常规 19 38" xfId="503"/>
    <cellStyle name="常规 19 43" xfId="504"/>
    <cellStyle name="常规 20 22" xfId="505"/>
    <cellStyle name="常规 20 17" xfId="506"/>
    <cellStyle name="常规 15 17" xfId="507"/>
    <cellStyle name="常规 15 22" xfId="508"/>
    <cellStyle name="常规 24 44" xfId="509"/>
    <cellStyle name="常规 24 39" xfId="510"/>
    <cellStyle name="常规 19 39" xfId="511"/>
    <cellStyle name="常规 19 44" xfId="512"/>
    <cellStyle name="常规 19 45" xfId="513"/>
    <cellStyle name="常规 24 45" xfId="514"/>
    <cellStyle name="常规 15 23" xfId="515"/>
    <cellStyle name="常规 15 18" xfId="516"/>
    <cellStyle name="常规 20 18" xfId="517"/>
    <cellStyle name="常规 20 23" xfId="518"/>
    <cellStyle name="常规 15 2" xfId="519"/>
    <cellStyle name="常规 20 2" xfId="520"/>
    <cellStyle name="常规 15 3" xfId="521"/>
    <cellStyle name="常规 20 3" xfId="522"/>
    <cellStyle name="常规 18 10" xfId="523"/>
    <cellStyle name="常规 23 10" xfId="524"/>
    <cellStyle name="常规 15 4" xfId="525"/>
    <cellStyle name="常规 20 4" xfId="526"/>
    <cellStyle name="常规 18 11" xfId="527"/>
    <cellStyle name="常规 23 11" xfId="528"/>
    <cellStyle name="常规 15 5" xfId="529"/>
    <cellStyle name="常规 20 5" xfId="530"/>
    <cellStyle name="常规 18 12" xfId="531"/>
    <cellStyle name="常规 23 12" xfId="532"/>
    <cellStyle name="常规 15 6" xfId="533"/>
    <cellStyle name="常规 20 6" xfId="534"/>
    <cellStyle name="常规 18 13" xfId="535"/>
    <cellStyle name="常规 23 13" xfId="536"/>
    <cellStyle name="常规 15 7" xfId="537"/>
    <cellStyle name="常规 20 7" xfId="538"/>
    <cellStyle name="常规 18 20" xfId="539"/>
    <cellStyle name="常规 18 15" xfId="540"/>
    <cellStyle name="常规 23 15" xfId="541"/>
    <cellStyle name="常规 23 20" xfId="542"/>
    <cellStyle name="常规 15 9" xfId="543"/>
    <cellStyle name="常规 20 9" xfId="544"/>
    <cellStyle name="常规 16 10" xfId="545"/>
    <cellStyle name="常规 21 10" xfId="546"/>
    <cellStyle name="常规 16 11" xfId="547"/>
    <cellStyle name="常规 21 11" xfId="548"/>
    <cellStyle name="常规 16 12" xfId="549"/>
    <cellStyle name="常规 21 12" xfId="550"/>
    <cellStyle name="常规 16 13" xfId="551"/>
    <cellStyle name="常规 21 13" xfId="552"/>
    <cellStyle name="常规 16 14" xfId="553"/>
    <cellStyle name="常规 21 14" xfId="554"/>
    <cellStyle name="常规 16 20" xfId="555"/>
    <cellStyle name="常规 16 15" xfId="556"/>
    <cellStyle name="常规 21 15" xfId="557"/>
    <cellStyle name="常规 21 20" xfId="558"/>
    <cellStyle name="常规 16 21" xfId="559"/>
    <cellStyle name="常规 16 16" xfId="560"/>
    <cellStyle name="常规 21 16" xfId="561"/>
    <cellStyle name="常规 21 21" xfId="562"/>
    <cellStyle name="常规 16 22" xfId="563"/>
    <cellStyle name="常规 16 17" xfId="564"/>
    <cellStyle name="常规 21 17" xfId="565"/>
    <cellStyle name="常规 21 22" xfId="566"/>
    <cellStyle name="常规 16 23" xfId="567"/>
    <cellStyle name="常规 16 18" xfId="568"/>
    <cellStyle name="常规 21 18" xfId="569"/>
    <cellStyle name="常规 21 23" xfId="570"/>
    <cellStyle name="常规 17 10" xfId="571"/>
    <cellStyle name="常规 22 10" xfId="572"/>
    <cellStyle name="常规 17 11" xfId="573"/>
    <cellStyle name="常规 22 11" xfId="574"/>
    <cellStyle name="常规 17 12" xfId="575"/>
    <cellStyle name="常规 22 12" xfId="576"/>
    <cellStyle name="常规 17 13" xfId="577"/>
    <cellStyle name="常规 22 13" xfId="578"/>
    <cellStyle name="常规 17 14" xfId="579"/>
    <cellStyle name="常规 22 14" xfId="580"/>
    <cellStyle name="常规 17 20" xfId="581"/>
    <cellStyle name="常规 17 15" xfId="582"/>
    <cellStyle name="常规 22 15" xfId="583"/>
    <cellStyle name="常规 22 20" xfId="584"/>
    <cellStyle name="常规 17 21" xfId="585"/>
    <cellStyle name="常规 17 16" xfId="586"/>
    <cellStyle name="常规 22 16" xfId="587"/>
    <cellStyle name="常规 22 21" xfId="588"/>
    <cellStyle name="常规 17 22" xfId="589"/>
    <cellStyle name="常规 17 17" xfId="590"/>
    <cellStyle name="常规 22 17" xfId="591"/>
    <cellStyle name="常规 22 22" xfId="592"/>
    <cellStyle name="常规 17 23" xfId="593"/>
    <cellStyle name="常规 17 18" xfId="594"/>
    <cellStyle name="常规 22 18" xfId="595"/>
    <cellStyle name="常规 22 23" xfId="596"/>
    <cellStyle name="常规 17 24" xfId="597"/>
    <cellStyle name="常规 17 19" xfId="598"/>
    <cellStyle name="常规 22 19" xfId="599"/>
    <cellStyle name="常规 22 24" xfId="600"/>
    <cellStyle name="常规 17 2" xfId="601"/>
    <cellStyle name="常规 22 2" xfId="602"/>
    <cellStyle name="常规 17 31" xfId="603"/>
    <cellStyle name="常规 17 26" xfId="604"/>
    <cellStyle name="常规 22 26" xfId="605"/>
    <cellStyle name="常规 22 31" xfId="606"/>
    <cellStyle name="常规 17 3" xfId="607"/>
    <cellStyle name="常规 22 3" xfId="608"/>
    <cellStyle name="常规 17 4" xfId="609"/>
    <cellStyle name="常规 22 4" xfId="610"/>
    <cellStyle name="常规 17 5" xfId="611"/>
    <cellStyle name="常规 22 5" xfId="612"/>
    <cellStyle name="常规 17 6" xfId="613"/>
    <cellStyle name="常规 22 6" xfId="614"/>
    <cellStyle name="常规 17 7" xfId="615"/>
    <cellStyle name="常规 22 7" xfId="616"/>
    <cellStyle name="常规 17 8" xfId="617"/>
    <cellStyle name="常规 22 8" xfId="618"/>
    <cellStyle name="常规 17 9" xfId="619"/>
    <cellStyle name="常规 22 9" xfId="620"/>
    <cellStyle name="常规 18 21" xfId="621"/>
    <cellStyle name="常规 18 16" xfId="622"/>
    <cellStyle name="常规 23 16" xfId="623"/>
    <cellStyle name="常规 23 21" xfId="624"/>
    <cellStyle name="常规 18 22" xfId="625"/>
    <cellStyle name="常规 18 17" xfId="626"/>
    <cellStyle name="常规 23 17" xfId="627"/>
    <cellStyle name="常规 23 22" xfId="628"/>
    <cellStyle name="常规 18 23" xfId="629"/>
    <cellStyle name="常规 18 18" xfId="630"/>
    <cellStyle name="常规 23 18" xfId="631"/>
    <cellStyle name="常规 23 23" xfId="632"/>
    <cellStyle name="常规 18 24" xfId="633"/>
    <cellStyle name="常规 18 19" xfId="634"/>
    <cellStyle name="常规 23 19" xfId="635"/>
    <cellStyle name="常规 23 24" xfId="636"/>
    <cellStyle name="常规 18 2" xfId="637"/>
    <cellStyle name="常规 23 2" xfId="638"/>
    <cellStyle name="常规 18 30" xfId="639"/>
    <cellStyle name="常规 18 25" xfId="640"/>
    <cellStyle name="常规 23 25" xfId="641"/>
    <cellStyle name="常规 23 30" xfId="642"/>
    <cellStyle name="常规 18 31" xfId="643"/>
    <cellStyle name="常规 18 26" xfId="644"/>
    <cellStyle name="常规 23 26" xfId="645"/>
    <cellStyle name="常规 23 31" xfId="646"/>
    <cellStyle name="常规 18 3" xfId="647"/>
    <cellStyle name="常规 23 3" xfId="648"/>
    <cellStyle name="常规 18 4" xfId="649"/>
    <cellStyle name="常规 23 4" xfId="650"/>
    <cellStyle name="常规 18 5" xfId="651"/>
    <cellStyle name="常规 23 5" xfId="652"/>
    <cellStyle name="常规 18 6" xfId="653"/>
    <cellStyle name="常规 23 6" xfId="654"/>
    <cellStyle name="常规 18 7" xfId="655"/>
    <cellStyle name="常规 23 7" xfId="656"/>
    <cellStyle name="常规 80 2 2" xfId="657"/>
    <cellStyle name="常规 18 8" xfId="658"/>
    <cellStyle name="常规 23 8" xfId="659"/>
    <cellStyle name="常规 18 9" xfId="660"/>
    <cellStyle name="常规 23 9" xfId="661"/>
    <cellStyle name="常规 19 10" xfId="662"/>
    <cellStyle name="常规 24 10" xfId="663"/>
    <cellStyle name="常规 19 11" xfId="664"/>
    <cellStyle name="常规 24 11" xfId="665"/>
    <cellStyle name="常规 19 12" xfId="666"/>
    <cellStyle name="常规 24 12" xfId="667"/>
    <cellStyle name="常规 19 13" xfId="668"/>
    <cellStyle name="常规 24 13" xfId="669"/>
    <cellStyle name="常规 19 14" xfId="670"/>
    <cellStyle name="常规 24 14" xfId="671"/>
    <cellStyle name="常规 19 20" xfId="672"/>
    <cellStyle name="常规 19 15" xfId="673"/>
    <cellStyle name="常规 24 15" xfId="674"/>
    <cellStyle name="常规 24 20" xfId="675"/>
    <cellStyle name="常规 19 21" xfId="676"/>
    <cellStyle name="常规 19 16" xfId="677"/>
    <cellStyle name="常规 24 16" xfId="678"/>
    <cellStyle name="常规 24 21" xfId="679"/>
    <cellStyle name="常规 19 22" xfId="680"/>
    <cellStyle name="常规 19 17" xfId="681"/>
    <cellStyle name="常规 24 17" xfId="682"/>
    <cellStyle name="常规 24 22" xfId="683"/>
    <cellStyle name="常规 19 23" xfId="684"/>
    <cellStyle name="常规 19 18" xfId="685"/>
    <cellStyle name="常规 24 18" xfId="686"/>
    <cellStyle name="常规 24 23" xfId="687"/>
    <cellStyle name="常规 19 24" xfId="688"/>
    <cellStyle name="常规 19 19" xfId="689"/>
    <cellStyle name="常规 24 19" xfId="690"/>
    <cellStyle name="常规 24 24" xfId="691"/>
    <cellStyle name="常规 19 2" xfId="692"/>
    <cellStyle name="常规 24 2" xfId="693"/>
    <cellStyle name="常规 19 30" xfId="694"/>
    <cellStyle name="常规 19 25" xfId="695"/>
    <cellStyle name="常规 24 25" xfId="696"/>
    <cellStyle name="常规 24 30" xfId="697"/>
    <cellStyle name="常规 19 31" xfId="698"/>
    <cellStyle name="常规 19 26" xfId="699"/>
    <cellStyle name="常规 24 26" xfId="700"/>
    <cellStyle name="常规 24 31" xfId="701"/>
    <cellStyle name="常规 19 3" xfId="702"/>
    <cellStyle name="常规 24 3" xfId="703"/>
    <cellStyle name="常规 19 4" xfId="704"/>
    <cellStyle name="常规 24 4" xfId="705"/>
    <cellStyle name="常规 19 5" xfId="706"/>
    <cellStyle name="常规 24 5" xfId="707"/>
    <cellStyle name="常规 19 6" xfId="708"/>
    <cellStyle name="常规 24 6" xfId="709"/>
    <cellStyle name="常规 19 7" xfId="710"/>
    <cellStyle name="常规 24 7" xfId="711"/>
    <cellStyle name="常规 19 8" xfId="712"/>
    <cellStyle name="常规 24 8" xfId="713"/>
    <cellStyle name="常规 19 9" xfId="714"/>
    <cellStyle name="常规 24 9" xfId="715"/>
    <cellStyle name="常规 2" xfId="716"/>
    <cellStyle name="常规 2 10" xfId="717"/>
    <cellStyle name="常规 2 11" xfId="718"/>
    <cellStyle name="常规 2 12" xfId="719"/>
    <cellStyle name="常规 2 13" xfId="720"/>
    <cellStyle name="常规 2 14" xfId="721"/>
    <cellStyle name="常规 2 20" xfId="722"/>
    <cellStyle name="常规 2 15" xfId="723"/>
    <cellStyle name="常规 2 21" xfId="724"/>
    <cellStyle name="常规 2 16" xfId="725"/>
    <cellStyle name="常规 2 22" xfId="726"/>
    <cellStyle name="常规 2 17" xfId="727"/>
    <cellStyle name="常规 2 23" xfId="728"/>
    <cellStyle name="常规 2 18" xfId="729"/>
    <cellStyle name="常规 2 24" xfId="730"/>
    <cellStyle name="常规 2 19" xfId="731"/>
    <cellStyle name="常规 2 2" xfId="732"/>
    <cellStyle name="常规 2 2 2" xfId="733"/>
    <cellStyle name="常规 2 2 2 2" xfId="734"/>
    <cellStyle name="常规 2 2 2 2 2" xfId="735"/>
    <cellStyle name="常规 2 2 3" xfId="736"/>
    <cellStyle name="常规 2 30" xfId="737"/>
    <cellStyle name="常规 2 25" xfId="738"/>
    <cellStyle name="常规 2 32" xfId="739"/>
    <cellStyle name="常规 2 27" xfId="740"/>
    <cellStyle name="常规 2 33" xfId="741"/>
    <cellStyle name="常规 2 28" xfId="742"/>
    <cellStyle name="常规 2 34" xfId="743"/>
    <cellStyle name="常规 2 29" xfId="744"/>
    <cellStyle name="常规 2 3" xfId="745"/>
    <cellStyle name="常规 2 35" xfId="746"/>
    <cellStyle name="常规 2 40" xfId="747"/>
    <cellStyle name="常规 2 36" xfId="748"/>
    <cellStyle name="常规 2 41" xfId="749"/>
    <cellStyle name="常规 2 37" xfId="750"/>
    <cellStyle name="常规 2 42" xfId="751"/>
    <cellStyle name="常规 2 38" xfId="752"/>
    <cellStyle name="常规 2 43" xfId="753"/>
    <cellStyle name="常规 2 39" xfId="754"/>
    <cellStyle name="常规 2 44" xfId="755"/>
    <cellStyle name="常规 2 4" xfId="756"/>
    <cellStyle name="常规 2 45" xfId="757"/>
    <cellStyle name="常规 2 46" xfId="758"/>
    <cellStyle name="常规 2 47" xfId="759"/>
    <cellStyle name="常规 2 48" xfId="760"/>
    <cellStyle name="常规 2 49" xfId="761"/>
    <cellStyle name="常规 2 5" xfId="762"/>
    <cellStyle name="常规 2 6" xfId="763"/>
    <cellStyle name="常规 2 6 2" xfId="764"/>
    <cellStyle name="常规 2 6 2 2" xfId="765"/>
    <cellStyle name="常规 2 7" xfId="766"/>
    <cellStyle name="常规 2 7 2" xfId="767"/>
    <cellStyle name="常规 2 8" xfId="768"/>
    <cellStyle name="常规 2 9" xfId="769"/>
    <cellStyle name="常规 25" xfId="770"/>
    <cellStyle name="常规 30" xfId="771"/>
    <cellStyle name="常规 25 10" xfId="772"/>
    <cellStyle name="常规 25 11" xfId="773"/>
    <cellStyle name="常规 25 12" xfId="774"/>
    <cellStyle name="常规 25 13" xfId="775"/>
    <cellStyle name="常规 25 14" xfId="776"/>
    <cellStyle name="常规 25 15" xfId="777"/>
    <cellStyle name="常规 25 20" xfId="778"/>
    <cellStyle name="常规 25 16" xfId="779"/>
    <cellStyle name="常规 25 21" xfId="780"/>
    <cellStyle name="常规 25 17" xfId="781"/>
    <cellStyle name="常规 25 22" xfId="782"/>
    <cellStyle name="常规 25 18" xfId="783"/>
    <cellStyle name="常规 25 23" xfId="784"/>
    <cellStyle name="常规 25 19" xfId="785"/>
    <cellStyle name="常规 25 24" xfId="786"/>
    <cellStyle name="常规 25 2" xfId="787"/>
    <cellStyle name="常规 25 25" xfId="788"/>
    <cellStyle name="常规 25 30" xfId="789"/>
    <cellStyle name="常规 25 26" xfId="790"/>
    <cellStyle name="常规 25 31" xfId="791"/>
    <cellStyle name="常规 25 27" xfId="792"/>
    <cellStyle name="常规 25 32" xfId="793"/>
    <cellStyle name="常规 25 28" xfId="794"/>
    <cellStyle name="常规 25 33" xfId="795"/>
    <cellStyle name="常规 25 29" xfId="796"/>
    <cellStyle name="常规 25 34" xfId="797"/>
    <cellStyle name="常规 25 3" xfId="798"/>
    <cellStyle name="常规 25 35" xfId="799"/>
    <cellStyle name="常规 25 40" xfId="800"/>
    <cellStyle name="常规 25 36" xfId="801"/>
    <cellStyle name="常规 25 41" xfId="802"/>
    <cellStyle name="常规 25 37" xfId="803"/>
    <cellStyle name="常规 25 42" xfId="804"/>
    <cellStyle name="常规 25 38" xfId="805"/>
    <cellStyle name="常规 25 43" xfId="806"/>
    <cellStyle name="常规 25 39" xfId="807"/>
    <cellStyle name="常规 25 44" xfId="808"/>
    <cellStyle name="常规 25 4" xfId="809"/>
    <cellStyle name="常规 25 45" xfId="810"/>
    <cellStyle name="常规 25 5" xfId="811"/>
    <cellStyle name="常规 25 6" xfId="812"/>
    <cellStyle name="常规 25 7" xfId="813"/>
    <cellStyle name="常规 25 8" xfId="814"/>
    <cellStyle name="常规 25 9" xfId="815"/>
    <cellStyle name="常规 26" xfId="816"/>
    <cellStyle name="常规 31" xfId="817"/>
    <cellStyle name="常规 26 10" xfId="818"/>
    <cellStyle name="常规 26 11" xfId="819"/>
    <cellStyle name="常规 26 12" xfId="820"/>
    <cellStyle name="常规 26 17" xfId="821"/>
    <cellStyle name="常规 26 22" xfId="822"/>
    <cellStyle name="常规 26 18" xfId="823"/>
    <cellStyle name="常规 26 23" xfId="824"/>
    <cellStyle name="常规 26 19" xfId="825"/>
    <cellStyle name="常规 26 24" xfId="826"/>
    <cellStyle name="常规 26 25" xfId="827"/>
    <cellStyle name="常规 26 30" xfId="828"/>
    <cellStyle name="常规 26 26" xfId="829"/>
    <cellStyle name="常规 26 31" xfId="830"/>
    <cellStyle name="常规 26 27" xfId="831"/>
    <cellStyle name="常规 26 32" xfId="832"/>
    <cellStyle name="常规 26 28" xfId="833"/>
    <cellStyle name="常规 26 33" xfId="834"/>
    <cellStyle name="常规 26 29" xfId="835"/>
    <cellStyle name="常规 26 34" xfId="836"/>
    <cellStyle name="常规 26 35" xfId="837"/>
    <cellStyle name="常规 26 40" xfId="838"/>
    <cellStyle name="常规 26 36" xfId="839"/>
    <cellStyle name="常规 26 41" xfId="840"/>
    <cellStyle name="常规 26 37" xfId="841"/>
    <cellStyle name="常规 26 42" xfId="842"/>
    <cellStyle name="常规 26 38" xfId="843"/>
    <cellStyle name="常规 26 43" xfId="844"/>
    <cellStyle name="常规 26 39" xfId="845"/>
    <cellStyle name="常规 26 44" xfId="846"/>
    <cellStyle name="常规 26 45" xfId="847"/>
    <cellStyle name="常规 26 6" xfId="848"/>
    <cellStyle name="常规 26 7" xfId="849"/>
    <cellStyle name="常规 26 8" xfId="850"/>
    <cellStyle name="常规 26 9" xfId="851"/>
    <cellStyle name="常规 27" xfId="852"/>
    <cellStyle name="常规 32" xfId="853"/>
    <cellStyle name="常规 28" xfId="854"/>
    <cellStyle name="常规 33" xfId="855"/>
    <cellStyle name="常规 29" xfId="856"/>
    <cellStyle name="常规 34" xfId="857"/>
    <cellStyle name="常规 3" xfId="858"/>
    <cellStyle name="常规 35" xfId="859"/>
    <cellStyle name="常规 40" xfId="860"/>
    <cellStyle name="常规 36" xfId="861"/>
    <cellStyle name="常规 41" xfId="862"/>
    <cellStyle name="常规 37" xfId="863"/>
    <cellStyle name="常规 42" xfId="864"/>
    <cellStyle name="常规 38" xfId="865"/>
    <cellStyle name="常规 43" xfId="866"/>
    <cellStyle name="常规 4" xfId="867"/>
    <cellStyle name="常规 45" xfId="868"/>
    <cellStyle name="常规 50" xfId="869"/>
    <cellStyle name="常规 46" xfId="870"/>
    <cellStyle name="常规 51" xfId="871"/>
    <cellStyle name="常规 47" xfId="872"/>
    <cellStyle name="常规 52" xfId="873"/>
    <cellStyle name="常规 48" xfId="874"/>
    <cellStyle name="常规 53" xfId="875"/>
    <cellStyle name="常规 49" xfId="876"/>
    <cellStyle name="常规 54" xfId="877"/>
    <cellStyle name="常规 5" xfId="878"/>
    <cellStyle name="常规 55" xfId="879"/>
    <cellStyle name="常规 60" xfId="880"/>
    <cellStyle name="常规 56" xfId="881"/>
    <cellStyle name="常规 61" xfId="882"/>
    <cellStyle name="常规 57" xfId="883"/>
    <cellStyle name="常规 62" xfId="884"/>
    <cellStyle name="常规 58" xfId="885"/>
    <cellStyle name="常规 63" xfId="886"/>
    <cellStyle name="常规 59" xfId="887"/>
    <cellStyle name="常规 64" xfId="888"/>
    <cellStyle name="常规 6" xfId="889"/>
    <cellStyle name="常规 65" xfId="890"/>
    <cellStyle name="常规 70" xfId="891"/>
    <cellStyle name="常规 66" xfId="892"/>
    <cellStyle name="常规 71" xfId="893"/>
    <cellStyle name="常规 67" xfId="894"/>
    <cellStyle name="常规 72" xfId="895"/>
    <cellStyle name="常规 68" xfId="896"/>
    <cellStyle name="常规 73" xfId="897"/>
    <cellStyle name="常规 69" xfId="898"/>
    <cellStyle name="常规 74" xfId="899"/>
    <cellStyle name="常规 7" xfId="900"/>
    <cellStyle name="常规 75" xfId="901"/>
    <cellStyle name="常规 80" xfId="902"/>
    <cellStyle name="常规 76" xfId="903"/>
    <cellStyle name="常规 81" xfId="904"/>
    <cellStyle name="常规 76 2" xfId="905"/>
    <cellStyle name="常规 76 2 2" xfId="906"/>
    <cellStyle name="常规 76 3" xfId="907"/>
    <cellStyle name="常规 77" xfId="908"/>
    <cellStyle name="常规 82" xfId="909"/>
    <cellStyle name="常规 77 2" xfId="910"/>
    <cellStyle name="常规 82 2" xfId="911"/>
    <cellStyle name="常规 77 2 2" xfId="912"/>
    <cellStyle name="常规 82 2 2" xfId="913"/>
    <cellStyle name="常规 77 3" xfId="914"/>
    <cellStyle name="常规 82 3" xfId="915"/>
    <cellStyle name="常规 78" xfId="916"/>
    <cellStyle name="常规 83" xfId="917"/>
    <cellStyle name="常规 78 2" xfId="918"/>
    <cellStyle name="常规 83 2" xfId="919"/>
    <cellStyle name="常规 78 2 2" xfId="920"/>
    <cellStyle name="常规 83 2 2" xfId="921"/>
    <cellStyle name="常规 78 3" xfId="922"/>
    <cellStyle name="常规 83 3" xfId="923"/>
    <cellStyle name="常规 79" xfId="924"/>
    <cellStyle name="常规 84" xfId="925"/>
    <cellStyle name="常规 8" xfId="926"/>
    <cellStyle name="常规 80 2" xfId="927"/>
    <cellStyle name="常规 84 2" xfId="928"/>
    <cellStyle name="常规 84 2 2" xfId="929"/>
    <cellStyle name="常规 84 3" xfId="930"/>
    <cellStyle name="常规 86" xfId="931"/>
    <cellStyle name="常规 87" xfId="932"/>
    <cellStyle name="常规 88" xfId="933"/>
    <cellStyle name="常规 89" xfId="934"/>
    <cellStyle name="常规 89 2" xfId="935"/>
    <cellStyle name="常规 9" xfId="936"/>
    <cellStyle name="常规 98" xfId="9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8"/>
  <sheetViews>
    <sheetView workbookViewId="0">
      <selection activeCell="C11" sqref="C11"/>
    </sheetView>
  </sheetViews>
  <sheetFormatPr defaultColWidth="9" defaultRowHeight="13.8" outlineLevelRow="7"/>
  <cols>
    <col min="1" max="1" width="4.875" style="266" customWidth="1"/>
    <col min="2" max="2" width="9.875" style="266" customWidth="1"/>
    <col min="3" max="3" width="23.125" style="266" customWidth="1"/>
    <col min="4" max="8" width="9" style="266"/>
    <col min="9" max="9" width="6.875" style="266" customWidth="1"/>
    <col min="10" max="10" width="7.125" style="266" customWidth="1"/>
    <col min="11" max="11" width="8.875" style="226" customWidth="1"/>
    <col min="12" max="12" width="15.125" style="266" customWidth="1"/>
    <col min="13" max="16384" width="9" style="266"/>
  </cols>
  <sheetData>
    <row r="1" ht="60.75" customHeight="1" spans="1:12">
      <c r="A1" s="228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</row>
    <row r="2" ht="42" customHeight="1" spans="1:12">
      <c r="A2" s="65" t="s">
        <v>1</v>
      </c>
      <c r="B2" s="66" t="s">
        <v>2</v>
      </c>
      <c r="C2" s="66" t="s">
        <v>3</v>
      </c>
      <c r="D2" s="66" t="s">
        <v>4</v>
      </c>
      <c r="E2" s="66" t="s">
        <v>5</v>
      </c>
      <c r="F2" s="66" t="s">
        <v>6</v>
      </c>
      <c r="G2" s="66" t="s">
        <v>7</v>
      </c>
      <c r="H2" s="66" t="s">
        <v>8</v>
      </c>
      <c r="I2" s="65" t="s">
        <v>9</v>
      </c>
      <c r="J2" s="65" t="s">
        <v>10</v>
      </c>
      <c r="K2" s="65" t="s">
        <v>11</v>
      </c>
      <c r="L2" s="311" t="s">
        <v>12</v>
      </c>
    </row>
    <row r="3" ht="36" customHeight="1" spans="1:12">
      <c r="A3" s="202" t="s">
        <v>13</v>
      </c>
      <c r="B3" s="4" t="s">
        <v>14</v>
      </c>
      <c r="C3" s="5" t="s">
        <v>15</v>
      </c>
      <c r="D3" s="125" t="s">
        <v>16</v>
      </c>
      <c r="E3" s="7" t="s">
        <v>17</v>
      </c>
      <c r="F3" s="8">
        <v>500</v>
      </c>
      <c r="G3" s="302" t="s">
        <v>18</v>
      </c>
      <c r="H3" s="303" t="s">
        <v>19</v>
      </c>
      <c r="I3" s="312"/>
      <c r="J3" s="313">
        <v>67</v>
      </c>
      <c r="K3" s="313">
        <v>10</v>
      </c>
      <c r="L3" s="278"/>
    </row>
    <row r="4" ht="36" customHeight="1" spans="1:12">
      <c r="A4" s="188"/>
      <c r="B4" s="4"/>
      <c r="C4" s="5" t="s">
        <v>20</v>
      </c>
      <c r="D4" s="125" t="s">
        <v>21</v>
      </c>
      <c r="E4" s="7" t="s">
        <v>17</v>
      </c>
      <c r="F4" s="8">
        <v>40</v>
      </c>
      <c r="G4" s="302" t="s">
        <v>22</v>
      </c>
      <c r="H4" s="303" t="s">
        <v>19</v>
      </c>
      <c r="I4" s="312"/>
      <c r="J4" s="313">
        <v>34</v>
      </c>
      <c r="K4" s="313">
        <v>5</v>
      </c>
      <c r="L4" s="278"/>
    </row>
    <row r="5" ht="36" customHeight="1" spans="1:12">
      <c r="A5" s="188"/>
      <c r="B5" s="4" t="s">
        <v>23</v>
      </c>
      <c r="C5" s="5" t="s">
        <v>24</v>
      </c>
      <c r="D5" s="125" t="s">
        <v>25</v>
      </c>
      <c r="E5" s="7" t="s">
        <v>26</v>
      </c>
      <c r="F5" s="8">
        <v>30</v>
      </c>
      <c r="G5" s="302" t="s">
        <v>27</v>
      </c>
      <c r="H5" s="303" t="s">
        <v>19</v>
      </c>
      <c r="I5" s="312"/>
      <c r="J5" s="313">
        <v>34</v>
      </c>
      <c r="K5" s="313">
        <v>5</v>
      </c>
      <c r="L5" s="278"/>
    </row>
    <row r="6" ht="36" customHeight="1" spans="1:12">
      <c r="A6" s="188"/>
      <c r="B6" s="4" t="s">
        <v>28</v>
      </c>
      <c r="C6" s="5" t="s">
        <v>29</v>
      </c>
      <c r="D6" s="125" t="s">
        <v>30</v>
      </c>
      <c r="E6" s="7" t="s">
        <v>17</v>
      </c>
      <c r="F6" s="8">
        <v>150</v>
      </c>
      <c r="G6" s="302" t="s">
        <v>31</v>
      </c>
      <c r="H6" s="303" t="s">
        <v>19</v>
      </c>
      <c r="I6" s="312"/>
      <c r="J6" s="313">
        <v>34</v>
      </c>
      <c r="K6" s="313">
        <v>5</v>
      </c>
      <c r="L6" s="314"/>
    </row>
    <row r="7" ht="36" customHeight="1" spans="1:12">
      <c r="A7" s="188"/>
      <c r="B7" s="4" t="s">
        <v>32</v>
      </c>
      <c r="C7" s="5" t="s">
        <v>33</v>
      </c>
      <c r="D7" s="125" t="s">
        <v>34</v>
      </c>
      <c r="E7" s="7" t="s">
        <v>17</v>
      </c>
      <c r="F7" s="8">
        <v>200</v>
      </c>
      <c r="G7" s="302" t="s">
        <v>35</v>
      </c>
      <c r="H7" s="303" t="s">
        <v>19</v>
      </c>
      <c r="I7" s="312"/>
      <c r="J7" s="313">
        <v>100</v>
      </c>
      <c r="K7" s="313">
        <v>15</v>
      </c>
      <c r="L7" s="278"/>
    </row>
    <row r="8" ht="36" customHeight="1" spans="1:12">
      <c r="A8" s="195"/>
      <c r="B8" s="304" t="s">
        <v>36</v>
      </c>
      <c r="C8" s="305"/>
      <c r="D8" s="306"/>
      <c r="E8" s="307"/>
      <c r="F8" s="308">
        <v>920</v>
      </c>
      <c r="G8" s="309"/>
      <c r="H8" s="310"/>
      <c r="I8" s="315"/>
      <c r="J8" s="316">
        <f>SUM(J3:J7)</f>
        <v>269</v>
      </c>
      <c r="K8" s="316">
        <f>SUM(K3:K7)</f>
        <v>40</v>
      </c>
      <c r="L8" s="317"/>
    </row>
  </sheetData>
  <mergeCells count="3">
    <mergeCell ref="A1:L1"/>
    <mergeCell ref="A3:A8"/>
    <mergeCell ref="B3:B4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7"/>
  <sheetViews>
    <sheetView workbookViewId="0">
      <selection activeCell="I13" sqref="I13"/>
    </sheetView>
  </sheetViews>
  <sheetFormatPr defaultColWidth="9" defaultRowHeight="14.4" outlineLevelRow="6"/>
  <cols>
    <col min="1" max="1" width="5.375" style="63" customWidth="1"/>
    <col min="2" max="2" width="7.125" style="63" customWidth="1"/>
    <col min="3" max="3" width="13.375" style="63" customWidth="1"/>
    <col min="4" max="10" width="9" style="63"/>
    <col min="11" max="11" width="11.5" style="63" customWidth="1"/>
    <col min="12" max="12" width="20.375" style="165" customWidth="1"/>
    <col min="13" max="16384" width="9" style="63"/>
  </cols>
  <sheetData>
    <row r="1" ht="48.75" customHeight="1" spans="1:1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36" customHeight="1" spans="1:12">
      <c r="A2" s="166" t="s">
        <v>1</v>
      </c>
      <c r="B2" s="144" t="s">
        <v>2</v>
      </c>
      <c r="C2" s="144" t="s">
        <v>3</v>
      </c>
      <c r="D2" s="144" t="s">
        <v>4</v>
      </c>
      <c r="E2" s="144" t="s">
        <v>5</v>
      </c>
      <c r="F2" s="144" t="s">
        <v>6</v>
      </c>
      <c r="G2" s="144" t="s">
        <v>7</v>
      </c>
      <c r="H2" s="144" t="s">
        <v>8</v>
      </c>
      <c r="I2" s="166" t="s">
        <v>9</v>
      </c>
      <c r="J2" s="166" t="s">
        <v>10</v>
      </c>
      <c r="K2" s="166" t="s">
        <v>11</v>
      </c>
      <c r="L2" s="179" t="s">
        <v>12</v>
      </c>
    </row>
    <row r="3" ht="36" customHeight="1" spans="1:12">
      <c r="A3" s="167" t="s">
        <v>184</v>
      </c>
      <c r="B3" s="168" t="s">
        <v>185</v>
      </c>
      <c r="C3" s="169" t="s">
        <v>186</v>
      </c>
      <c r="D3" s="170">
        <v>500</v>
      </c>
      <c r="E3" s="166"/>
      <c r="F3" s="171">
        <v>100</v>
      </c>
      <c r="G3" s="172" t="s">
        <v>187</v>
      </c>
      <c r="H3" s="166"/>
      <c r="I3" s="166"/>
      <c r="J3" s="180">
        <v>34</v>
      </c>
      <c r="K3" s="181">
        <v>5</v>
      </c>
      <c r="L3" s="179"/>
    </row>
    <row r="4" ht="36" customHeight="1" spans="1:12">
      <c r="A4" s="173"/>
      <c r="B4" s="174" t="s">
        <v>188</v>
      </c>
      <c r="C4" s="169" t="s">
        <v>189</v>
      </c>
      <c r="D4" s="170">
        <v>1000</v>
      </c>
      <c r="E4" s="166"/>
      <c r="F4" s="171">
        <v>500</v>
      </c>
      <c r="G4" s="172" t="s">
        <v>190</v>
      </c>
      <c r="H4" s="166"/>
      <c r="I4" s="166"/>
      <c r="J4" s="182">
        <v>100</v>
      </c>
      <c r="K4" s="183">
        <v>15</v>
      </c>
      <c r="L4" s="179"/>
    </row>
    <row r="5" ht="36" customHeight="1" spans="1:12">
      <c r="A5" s="173"/>
      <c r="B5" s="175"/>
      <c r="C5" s="169" t="s">
        <v>191</v>
      </c>
      <c r="D5" s="170">
        <v>100</v>
      </c>
      <c r="E5" s="166"/>
      <c r="F5" s="171">
        <v>40</v>
      </c>
      <c r="G5" s="172" t="s">
        <v>190</v>
      </c>
      <c r="H5" s="166"/>
      <c r="I5" s="166"/>
      <c r="J5" s="184"/>
      <c r="K5" s="185"/>
      <c r="L5" s="179"/>
    </row>
    <row r="6" ht="36" customHeight="1" spans="1:12">
      <c r="A6" s="173"/>
      <c r="B6" s="176"/>
      <c r="C6" s="169" t="s">
        <v>192</v>
      </c>
      <c r="D6" s="170">
        <v>300</v>
      </c>
      <c r="E6" s="166"/>
      <c r="F6" s="171">
        <v>120</v>
      </c>
      <c r="G6" s="172" t="s">
        <v>190</v>
      </c>
      <c r="H6" s="166"/>
      <c r="I6" s="166"/>
      <c r="J6" s="186"/>
      <c r="K6" s="187"/>
      <c r="L6" s="179"/>
    </row>
    <row r="7" ht="36" customHeight="1" spans="1:12">
      <c r="A7" s="177"/>
      <c r="B7" s="178" t="s">
        <v>36</v>
      </c>
      <c r="C7" s="178"/>
      <c r="D7" s="178"/>
      <c r="E7" s="178"/>
      <c r="F7" s="178">
        <f t="shared" ref="F7:K7" si="0">SUM(F3:F6)</f>
        <v>760</v>
      </c>
      <c r="G7" s="178"/>
      <c r="H7" s="178"/>
      <c r="I7" s="178"/>
      <c r="J7" s="178">
        <f t="shared" si="0"/>
        <v>134</v>
      </c>
      <c r="K7" s="181">
        <f t="shared" si="0"/>
        <v>20</v>
      </c>
      <c r="L7" s="179"/>
    </row>
  </sheetData>
  <mergeCells count="5">
    <mergeCell ref="A1:L1"/>
    <mergeCell ref="A3:A7"/>
    <mergeCell ref="B4:B6"/>
    <mergeCell ref="J4:J6"/>
    <mergeCell ref="K4:K6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9"/>
  <sheetViews>
    <sheetView workbookViewId="0">
      <selection activeCell="J11" sqref="J11"/>
    </sheetView>
  </sheetViews>
  <sheetFormatPr defaultColWidth="9" defaultRowHeight="13.8"/>
  <cols>
    <col min="1" max="1" width="5.875" style="121" customWidth="1"/>
    <col min="2" max="2" width="8.125" style="121" customWidth="1"/>
    <col min="3" max="3" width="12.375" style="121" customWidth="1"/>
    <col min="4" max="10" width="9" style="121"/>
    <col min="11" max="11" width="11.5" style="122" customWidth="1"/>
    <col min="12" max="12" width="20.375" style="123" customWidth="1"/>
    <col min="13" max="16384" width="9" style="121"/>
  </cols>
  <sheetData>
    <row r="1" ht="58.5" customHeight="1" spans="1:12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ht="39" customHeight="1" spans="1:12">
      <c r="A2" s="143" t="s">
        <v>1</v>
      </c>
      <c r="B2" s="144" t="s">
        <v>2</v>
      </c>
      <c r="C2" s="144" t="s">
        <v>3</v>
      </c>
      <c r="D2" s="144" t="s">
        <v>4</v>
      </c>
      <c r="E2" s="144" t="s">
        <v>5</v>
      </c>
      <c r="F2" s="144" t="s">
        <v>6</v>
      </c>
      <c r="G2" s="144" t="s">
        <v>7</v>
      </c>
      <c r="H2" s="144" t="s">
        <v>8</v>
      </c>
      <c r="I2" s="143" t="s">
        <v>9</v>
      </c>
      <c r="J2" s="143" t="s">
        <v>10</v>
      </c>
      <c r="K2" s="143" t="s">
        <v>11</v>
      </c>
      <c r="L2" s="132" t="s">
        <v>12</v>
      </c>
    </row>
    <row r="3" ht="39" customHeight="1" spans="1:12">
      <c r="A3" s="145" t="s">
        <v>193</v>
      </c>
      <c r="B3" s="146" t="s">
        <v>194</v>
      </c>
      <c r="C3" s="147" t="s">
        <v>195</v>
      </c>
      <c r="D3" s="148">
        <v>200</v>
      </c>
      <c r="E3" s="149"/>
      <c r="F3" s="150">
        <v>45</v>
      </c>
      <c r="G3" s="151" t="s">
        <v>196</v>
      </c>
      <c r="H3" s="149"/>
      <c r="I3" s="149"/>
      <c r="J3" s="158">
        <v>100</v>
      </c>
      <c r="K3" s="159">
        <v>15</v>
      </c>
      <c r="L3" s="160"/>
    </row>
    <row r="4" ht="39" customHeight="1" spans="1:12">
      <c r="A4" s="152"/>
      <c r="B4" s="146" t="s">
        <v>197</v>
      </c>
      <c r="C4" s="147" t="s">
        <v>198</v>
      </c>
      <c r="D4" s="148">
        <v>150</v>
      </c>
      <c r="E4" s="149"/>
      <c r="F4" s="150">
        <v>30</v>
      </c>
      <c r="G4" s="151" t="s">
        <v>199</v>
      </c>
      <c r="H4" s="149"/>
      <c r="I4" s="149"/>
      <c r="J4" s="158">
        <v>67</v>
      </c>
      <c r="K4" s="159">
        <v>10</v>
      </c>
      <c r="L4" s="161"/>
    </row>
    <row r="5" ht="39" customHeight="1" spans="1:12">
      <c r="A5" s="152"/>
      <c r="B5" s="153" t="s">
        <v>200</v>
      </c>
      <c r="C5" s="147" t="s">
        <v>201</v>
      </c>
      <c r="D5" s="148">
        <v>160</v>
      </c>
      <c r="E5" s="149"/>
      <c r="F5" s="150">
        <v>60</v>
      </c>
      <c r="G5" s="151" t="s">
        <v>202</v>
      </c>
      <c r="H5" s="149"/>
      <c r="I5" s="149"/>
      <c r="J5" s="162">
        <v>100</v>
      </c>
      <c r="K5" s="159">
        <v>10</v>
      </c>
      <c r="L5" s="160"/>
    </row>
    <row r="6" ht="39" customHeight="1" spans="1:12">
      <c r="A6" s="152"/>
      <c r="B6" s="154"/>
      <c r="C6" s="147" t="s">
        <v>203</v>
      </c>
      <c r="D6" s="148">
        <v>300</v>
      </c>
      <c r="E6" s="149"/>
      <c r="F6" s="150"/>
      <c r="G6" s="151" t="s">
        <v>204</v>
      </c>
      <c r="H6" s="149"/>
      <c r="I6" s="149"/>
      <c r="J6" s="163"/>
      <c r="K6" s="159">
        <v>5</v>
      </c>
      <c r="L6" s="160"/>
    </row>
    <row r="7" ht="39" customHeight="1" spans="1:12">
      <c r="A7" s="152"/>
      <c r="B7" s="146" t="s">
        <v>205</v>
      </c>
      <c r="C7" s="147" t="s">
        <v>206</v>
      </c>
      <c r="D7" s="148">
        <v>50</v>
      </c>
      <c r="E7" s="149"/>
      <c r="F7" s="150">
        <v>40</v>
      </c>
      <c r="G7" s="151" t="s">
        <v>207</v>
      </c>
      <c r="H7" s="149"/>
      <c r="I7" s="149"/>
      <c r="J7" s="158">
        <v>67</v>
      </c>
      <c r="K7" s="159">
        <v>10</v>
      </c>
      <c r="L7" s="160"/>
    </row>
    <row r="8" ht="39" customHeight="1" spans="1:12">
      <c r="A8" s="155"/>
      <c r="B8" s="156" t="s">
        <v>36</v>
      </c>
      <c r="C8" s="156"/>
      <c r="D8" s="156"/>
      <c r="E8" s="156"/>
      <c r="F8" s="156">
        <f t="shared" ref="F8:K8" si="0">SUM(F3:F7)</f>
        <v>175</v>
      </c>
      <c r="G8" s="156"/>
      <c r="H8" s="156"/>
      <c r="I8" s="156"/>
      <c r="J8" s="156">
        <f t="shared" si="0"/>
        <v>334</v>
      </c>
      <c r="K8" s="159">
        <f t="shared" si="0"/>
        <v>50</v>
      </c>
      <c r="L8" s="160"/>
    </row>
    <row r="9" ht="15" spans="1:1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64"/>
    </row>
  </sheetData>
  <mergeCells count="4">
    <mergeCell ref="A1:L1"/>
    <mergeCell ref="A3:A8"/>
    <mergeCell ref="B5:B6"/>
    <mergeCell ref="J5:J6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9"/>
  <sheetViews>
    <sheetView workbookViewId="0">
      <selection activeCell="J2" sqref="J2"/>
    </sheetView>
  </sheetViews>
  <sheetFormatPr defaultColWidth="9" defaultRowHeight="13.8"/>
  <cols>
    <col min="1" max="1" width="6.875" style="121" customWidth="1"/>
    <col min="2" max="2" width="8.125" style="121" customWidth="1"/>
    <col min="3" max="3" width="12.625" style="121" customWidth="1"/>
    <col min="4" max="4" width="6.25" style="121" customWidth="1"/>
    <col min="5" max="9" width="9" style="122"/>
    <col min="10" max="10" width="9" style="121"/>
    <col min="11" max="11" width="11.5" style="122" customWidth="1"/>
    <col min="12" max="12" width="23.5" style="123" customWidth="1"/>
    <col min="13" max="16384" width="9" style="121"/>
  </cols>
  <sheetData>
    <row r="1" ht="52.5" customHeight="1" spans="1:12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="120" customFormat="1" ht="33" customHeight="1" spans="1:12">
      <c r="A2" s="124" t="s">
        <v>1</v>
      </c>
      <c r="B2" s="125" t="s">
        <v>2</v>
      </c>
      <c r="C2" s="125" t="s">
        <v>3</v>
      </c>
      <c r="D2" s="126" t="s">
        <v>4</v>
      </c>
      <c r="E2" s="125" t="s">
        <v>5</v>
      </c>
      <c r="F2" s="125" t="s">
        <v>6</v>
      </c>
      <c r="G2" s="125" t="s">
        <v>7</v>
      </c>
      <c r="H2" s="125" t="s">
        <v>8</v>
      </c>
      <c r="I2" s="124" t="s">
        <v>9</v>
      </c>
      <c r="J2" s="124" t="s">
        <v>10</v>
      </c>
      <c r="K2" s="124" t="s">
        <v>11</v>
      </c>
      <c r="L2" s="132" t="s">
        <v>12</v>
      </c>
    </row>
    <row r="3" ht="33" customHeight="1" spans="1:12">
      <c r="A3" s="93" t="s">
        <v>208</v>
      </c>
      <c r="B3" s="4" t="s">
        <v>209</v>
      </c>
      <c r="C3" s="5" t="s">
        <v>210</v>
      </c>
      <c r="D3" s="127" t="s">
        <v>211</v>
      </c>
      <c r="E3" s="124" t="s">
        <v>17</v>
      </c>
      <c r="F3" s="128"/>
      <c r="G3" s="128"/>
      <c r="H3" s="128"/>
      <c r="I3" s="128"/>
      <c r="J3" s="133">
        <v>67</v>
      </c>
      <c r="K3" s="108">
        <v>10</v>
      </c>
      <c r="L3" s="134"/>
    </row>
    <row r="4" ht="33" customHeight="1" spans="1:12">
      <c r="A4" s="98"/>
      <c r="B4" s="4"/>
      <c r="C4" s="5" t="s">
        <v>212</v>
      </c>
      <c r="D4" s="127">
        <v>50</v>
      </c>
      <c r="E4" s="124" t="s">
        <v>17</v>
      </c>
      <c r="F4" s="128">
        <v>50</v>
      </c>
      <c r="G4" s="128" t="s">
        <v>213</v>
      </c>
      <c r="H4" s="124" t="s">
        <v>110</v>
      </c>
      <c r="I4" s="128">
        <v>15</v>
      </c>
      <c r="J4" s="135"/>
      <c r="K4" s="115"/>
      <c r="L4" s="136"/>
    </row>
    <row r="5" ht="33" customHeight="1" spans="1:12">
      <c r="A5" s="98"/>
      <c r="B5" s="4" t="s">
        <v>214</v>
      </c>
      <c r="C5" s="5" t="s">
        <v>215</v>
      </c>
      <c r="D5" s="127">
        <v>60</v>
      </c>
      <c r="E5" s="124" t="s">
        <v>17</v>
      </c>
      <c r="F5" s="128">
        <v>20</v>
      </c>
      <c r="G5" s="128"/>
      <c r="H5" s="124" t="s">
        <v>110</v>
      </c>
      <c r="I5" s="128">
        <v>20</v>
      </c>
      <c r="J5" s="137">
        <v>100</v>
      </c>
      <c r="K5" s="113">
        <v>15</v>
      </c>
      <c r="L5" s="136"/>
    </row>
    <row r="6" ht="33" customHeight="1" spans="1:12">
      <c r="A6" s="98"/>
      <c r="B6" s="4" t="s">
        <v>216</v>
      </c>
      <c r="C6" s="5" t="s">
        <v>217</v>
      </c>
      <c r="D6" s="129">
        <v>40</v>
      </c>
      <c r="E6" s="124" t="s">
        <v>218</v>
      </c>
      <c r="F6" s="128">
        <v>10</v>
      </c>
      <c r="G6" s="128"/>
      <c r="H6" s="128"/>
      <c r="I6" s="128"/>
      <c r="J6" s="138">
        <v>100</v>
      </c>
      <c r="K6" s="115">
        <v>15</v>
      </c>
      <c r="L6" s="139"/>
    </row>
    <row r="7" ht="33" customHeight="1" spans="1:12">
      <c r="A7" s="98"/>
      <c r="B7" s="4"/>
      <c r="C7" s="5" t="s">
        <v>219</v>
      </c>
      <c r="D7" s="129"/>
      <c r="E7" s="128"/>
      <c r="F7" s="128"/>
      <c r="G7" s="128"/>
      <c r="H7" s="128"/>
      <c r="I7" s="128"/>
      <c r="J7" s="140"/>
      <c r="K7" s="111"/>
      <c r="L7" s="141"/>
    </row>
    <row r="8" ht="33" customHeight="1" spans="1:12">
      <c r="A8" s="98"/>
      <c r="B8" s="4" t="s">
        <v>220</v>
      </c>
      <c r="C8" s="5" t="s">
        <v>82</v>
      </c>
      <c r="D8" s="130">
        <v>100</v>
      </c>
      <c r="E8" s="124" t="s">
        <v>17</v>
      </c>
      <c r="F8" s="128">
        <v>45</v>
      </c>
      <c r="G8" s="128"/>
      <c r="H8" s="128"/>
      <c r="I8" s="128"/>
      <c r="J8" s="142">
        <v>67</v>
      </c>
      <c r="K8" s="113">
        <v>10</v>
      </c>
      <c r="L8" s="136"/>
    </row>
    <row r="9" ht="42.75" customHeight="1" spans="1:12">
      <c r="A9" s="99"/>
      <c r="B9" s="101" t="s">
        <v>221</v>
      </c>
      <c r="C9" s="131"/>
      <c r="D9" s="102"/>
      <c r="E9" s="131"/>
      <c r="F9" s="131">
        <f>SUM(F3:F8)</f>
        <v>125</v>
      </c>
      <c r="G9" s="131"/>
      <c r="H9" s="131"/>
      <c r="I9" s="131">
        <f>SUM(I3:I8)</f>
        <v>35</v>
      </c>
      <c r="J9" s="131">
        <f>SUM(J3:J8)</f>
        <v>334</v>
      </c>
      <c r="K9" s="113">
        <f>SUM(K3:K8)</f>
        <v>50</v>
      </c>
      <c r="L9" s="136"/>
    </row>
  </sheetData>
  <mergeCells count="9">
    <mergeCell ref="A1:L1"/>
    <mergeCell ref="A3:A9"/>
    <mergeCell ref="B3:B4"/>
    <mergeCell ref="B6:B7"/>
    <mergeCell ref="J3:J4"/>
    <mergeCell ref="J6:J7"/>
    <mergeCell ref="K3:K4"/>
    <mergeCell ref="K6:K7"/>
    <mergeCell ref="L6:L7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0"/>
  <sheetViews>
    <sheetView workbookViewId="0">
      <selection activeCell="J2" sqref="J2"/>
    </sheetView>
  </sheetViews>
  <sheetFormatPr defaultColWidth="9" defaultRowHeight="14.4"/>
  <cols>
    <col min="1" max="1" width="4" style="89" customWidth="1"/>
    <col min="2" max="2" width="8.375" style="89" customWidth="1"/>
    <col min="3" max="3" width="16.875" style="89" customWidth="1"/>
    <col min="4" max="10" width="9" style="89"/>
    <col min="11" max="11" width="11.5" style="90" customWidth="1"/>
    <col min="12" max="12" width="19.125" style="90" customWidth="1"/>
    <col min="13" max="16384" width="9" style="89"/>
  </cols>
  <sheetData>
    <row r="1" ht="50.25" customHeight="1" spans="1:12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ht="33" customHeight="1" spans="1:12">
      <c r="A2" s="92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  <c r="I2" s="92" t="s">
        <v>9</v>
      </c>
      <c r="J2" s="92" t="s">
        <v>10</v>
      </c>
      <c r="K2" s="92" t="s">
        <v>11</v>
      </c>
      <c r="L2" s="105" t="s">
        <v>12</v>
      </c>
    </row>
    <row r="3" ht="15.75" customHeight="1" spans="1:12">
      <c r="A3" s="93" t="s">
        <v>222</v>
      </c>
      <c r="B3" s="94" t="s">
        <v>223</v>
      </c>
      <c r="C3" s="95" t="s">
        <v>224</v>
      </c>
      <c r="D3" s="96" t="s">
        <v>137</v>
      </c>
      <c r="E3" s="97" t="s">
        <v>17</v>
      </c>
      <c r="F3" s="97">
        <v>500</v>
      </c>
      <c r="G3" s="97" t="s">
        <v>225</v>
      </c>
      <c r="H3" s="97" t="s">
        <v>19</v>
      </c>
      <c r="I3" s="106"/>
      <c r="J3" s="107">
        <v>100</v>
      </c>
      <c r="K3" s="108">
        <v>15</v>
      </c>
      <c r="L3" s="109"/>
    </row>
    <row r="4" ht="15.75" customHeight="1" spans="1:12">
      <c r="A4" s="98"/>
      <c r="B4" s="94"/>
      <c r="C4" s="95" t="s">
        <v>226</v>
      </c>
      <c r="D4" s="96" t="s">
        <v>16</v>
      </c>
      <c r="E4" s="97" t="s">
        <v>17</v>
      </c>
      <c r="F4" s="97">
        <v>200</v>
      </c>
      <c r="G4" s="97" t="s">
        <v>225</v>
      </c>
      <c r="H4" s="97" t="s">
        <v>19</v>
      </c>
      <c r="I4" s="106"/>
      <c r="J4" s="110"/>
      <c r="K4" s="111"/>
      <c r="L4" s="112"/>
    </row>
    <row r="5" ht="15.75" customHeight="1" spans="1:12">
      <c r="A5" s="98"/>
      <c r="B5" s="94" t="s">
        <v>227</v>
      </c>
      <c r="C5" s="95" t="s">
        <v>228</v>
      </c>
      <c r="D5" s="96" t="s">
        <v>46</v>
      </c>
      <c r="E5" s="97" t="s">
        <v>17</v>
      </c>
      <c r="F5" s="97">
        <v>80</v>
      </c>
      <c r="G5" s="97" t="s">
        <v>229</v>
      </c>
      <c r="H5" s="97" t="s">
        <v>19</v>
      </c>
      <c r="I5" s="106"/>
      <c r="J5" s="107">
        <v>100</v>
      </c>
      <c r="K5" s="108">
        <v>15</v>
      </c>
      <c r="L5" s="113"/>
    </row>
    <row r="6" ht="15.75" customHeight="1" spans="1:12">
      <c r="A6" s="98"/>
      <c r="B6" s="94"/>
      <c r="C6" s="95" t="s">
        <v>230</v>
      </c>
      <c r="D6" s="96" t="s">
        <v>231</v>
      </c>
      <c r="E6" s="97" t="s">
        <v>17</v>
      </c>
      <c r="F6" s="97">
        <v>30</v>
      </c>
      <c r="G6" s="97" t="s">
        <v>229</v>
      </c>
      <c r="H6" s="97" t="s">
        <v>19</v>
      </c>
      <c r="I6" s="106"/>
      <c r="J6" s="114"/>
      <c r="K6" s="115"/>
      <c r="L6" s="113"/>
    </row>
    <row r="7" ht="15.75" customHeight="1" spans="1:12">
      <c r="A7" s="98"/>
      <c r="B7" s="94"/>
      <c r="C7" s="95" t="s">
        <v>232</v>
      </c>
      <c r="D7" s="96" t="s">
        <v>233</v>
      </c>
      <c r="E7" s="97" t="s">
        <v>17</v>
      </c>
      <c r="F7" s="97">
        <v>20</v>
      </c>
      <c r="G7" s="97" t="s">
        <v>229</v>
      </c>
      <c r="H7" s="97" t="s">
        <v>19</v>
      </c>
      <c r="I7" s="106"/>
      <c r="J7" s="110"/>
      <c r="K7" s="111"/>
      <c r="L7" s="113"/>
    </row>
    <row r="8" ht="15.75" customHeight="1" spans="1:12">
      <c r="A8" s="98"/>
      <c r="B8" s="94" t="s">
        <v>234</v>
      </c>
      <c r="C8" s="95" t="s">
        <v>235</v>
      </c>
      <c r="D8" s="96" t="s">
        <v>43</v>
      </c>
      <c r="E8" s="97" t="s">
        <v>17</v>
      </c>
      <c r="F8" s="97">
        <v>75</v>
      </c>
      <c r="G8" s="97" t="s">
        <v>236</v>
      </c>
      <c r="H8" s="97" t="s">
        <v>19</v>
      </c>
      <c r="I8" s="106"/>
      <c r="J8" s="107">
        <v>67</v>
      </c>
      <c r="K8" s="108">
        <v>10</v>
      </c>
      <c r="L8" s="113"/>
    </row>
    <row r="9" ht="15.75" customHeight="1" spans="1:12">
      <c r="A9" s="98"/>
      <c r="B9" s="94"/>
      <c r="C9" s="95" t="s">
        <v>237</v>
      </c>
      <c r="D9" s="96" t="s">
        <v>238</v>
      </c>
      <c r="E9" s="97" t="s">
        <v>17</v>
      </c>
      <c r="F9" s="97">
        <v>22</v>
      </c>
      <c r="G9" s="97" t="s">
        <v>236</v>
      </c>
      <c r="H9" s="97" t="s">
        <v>19</v>
      </c>
      <c r="I9" s="106"/>
      <c r="J9" s="110"/>
      <c r="K9" s="111"/>
      <c r="L9" s="113"/>
    </row>
    <row r="10" ht="15.75" customHeight="1" spans="1:12">
      <c r="A10" s="98"/>
      <c r="B10" s="94" t="s">
        <v>239</v>
      </c>
      <c r="C10" s="95" t="s">
        <v>235</v>
      </c>
      <c r="D10" s="96" t="s">
        <v>240</v>
      </c>
      <c r="E10" s="97" t="s">
        <v>17</v>
      </c>
      <c r="F10" s="97">
        <v>300</v>
      </c>
      <c r="G10" s="97" t="s">
        <v>241</v>
      </c>
      <c r="H10" s="97" t="s">
        <v>19</v>
      </c>
      <c r="I10" s="106"/>
      <c r="J10" s="116">
        <v>67</v>
      </c>
      <c r="K10" s="113">
        <v>10</v>
      </c>
      <c r="L10" s="113"/>
    </row>
    <row r="11" ht="15.75" customHeight="1" spans="1:12">
      <c r="A11" s="98"/>
      <c r="B11" s="94" t="s">
        <v>242</v>
      </c>
      <c r="C11" s="95" t="s">
        <v>243</v>
      </c>
      <c r="D11" s="96" t="s">
        <v>244</v>
      </c>
      <c r="E11" s="97" t="s">
        <v>17</v>
      </c>
      <c r="F11" s="97">
        <v>800</v>
      </c>
      <c r="G11" s="97" t="s">
        <v>245</v>
      </c>
      <c r="H11" s="97" t="s">
        <v>19</v>
      </c>
      <c r="I11" s="106"/>
      <c r="J11" s="107">
        <v>34</v>
      </c>
      <c r="K11" s="108">
        <v>5</v>
      </c>
      <c r="L11" s="113"/>
    </row>
    <row r="12" ht="15.75" customHeight="1" spans="1:12">
      <c r="A12" s="98"/>
      <c r="B12" s="94"/>
      <c r="C12" s="95" t="s">
        <v>246</v>
      </c>
      <c r="D12" s="96">
        <v>200</v>
      </c>
      <c r="E12" s="97" t="s">
        <v>17</v>
      </c>
      <c r="F12" s="97">
        <v>200</v>
      </c>
      <c r="G12" s="97" t="s">
        <v>245</v>
      </c>
      <c r="H12" s="97" t="s">
        <v>19</v>
      </c>
      <c r="I12" s="106"/>
      <c r="J12" s="110"/>
      <c r="K12" s="111"/>
      <c r="L12" s="113"/>
    </row>
    <row r="13" ht="15.75" customHeight="1" spans="1:12">
      <c r="A13" s="98"/>
      <c r="B13" s="94" t="s">
        <v>247</v>
      </c>
      <c r="C13" s="95" t="s">
        <v>235</v>
      </c>
      <c r="D13" s="96" t="s">
        <v>25</v>
      </c>
      <c r="E13" s="97" t="s">
        <v>17</v>
      </c>
      <c r="F13" s="97">
        <v>28</v>
      </c>
      <c r="G13" s="97" t="s">
        <v>248</v>
      </c>
      <c r="H13" s="97" t="s">
        <v>19</v>
      </c>
      <c r="I13" s="106"/>
      <c r="J13" s="107">
        <v>67</v>
      </c>
      <c r="K13" s="108">
        <v>10</v>
      </c>
      <c r="L13" s="113"/>
    </row>
    <row r="14" ht="15.75" customHeight="1" spans="1:12">
      <c r="A14" s="98"/>
      <c r="B14" s="94"/>
      <c r="C14" s="95" t="s">
        <v>249</v>
      </c>
      <c r="D14" s="96" t="s">
        <v>250</v>
      </c>
      <c r="E14" s="97" t="s">
        <v>17</v>
      </c>
      <c r="F14" s="97">
        <v>150</v>
      </c>
      <c r="G14" s="97" t="s">
        <v>248</v>
      </c>
      <c r="H14" s="97" t="s">
        <v>19</v>
      </c>
      <c r="I14" s="106"/>
      <c r="J14" s="114"/>
      <c r="K14" s="115"/>
      <c r="L14" s="113"/>
    </row>
    <row r="15" ht="15.75" customHeight="1" spans="1:12">
      <c r="A15" s="98"/>
      <c r="B15" s="94"/>
      <c r="C15" s="95" t="s">
        <v>251</v>
      </c>
      <c r="D15" s="96" t="s">
        <v>252</v>
      </c>
      <c r="E15" s="97" t="s">
        <v>17</v>
      </c>
      <c r="F15" s="97">
        <v>35</v>
      </c>
      <c r="G15" s="97" t="s">
        <v>248</v>
      </c>
      <c r="H15" s="97" t="s">
        <v>19</v>
      </c>
      <c r="I15" s="106"/>
      <c r="J15" s="114"/>
      <c r="K15" s="115"/>
      <c r="L15" s="113"/>
    </row>
    <row r="16" ht="15.75" customHeight="1" spans="1:12">
      <c r="A16" s="98"/>
      <c r="B16" s="94"/>
      <c r="C16" s="95" t="s">
        <v>219</v>
      </c>
      <c r="D16" s="96" t="s">
        <v>233</v>
      </c>
      <c r="E16" s="97" t="s">
        <v>17</v>
      </c>
      <c r="F16" s="97">
        <v>50</v>
      </c>
      <c r="G16" s="97" t="s">
        <v>248</v>
      </c>
      <c r="H16" s="97" t="s">
        <v>19</v>
      </c>
      <c r="I16" s="106"/>
      <c r="J16" s="114"/>
      <c r="K16" s="115"/>
      <c r="L16" s="113"/>
    </row>
    <row r="17" ht="15.75" customHeight="1" spans="1:12">
      <c r="A17" s="98"/>
      <c r="B17" s="94"/>
      <c r="C17" s="95" t="s">
        <v>253</v>
      </c>
      <c r="D17" s="96" t="s">
        <v>16</v>
      </c>
      <c r="E17" s="97" t="s">
        <v>17</v>
      </c>
      <c r="F17" s="97">
        <v>75</v>
      </c>
      <c r="G17" s="97" t="s">
        <v>248</v>
      </c>
      <c r="H17" s="97" t="s">
        <v>19</v>
      </c>
      <c r="I17" s="106"/>
      <c r="J17" s="110"/>
      <c r="K17" s="111"/>
      <c r="L17" s="113"/>
    </row>
    <row r="18" ht="15.75" customHeight="1" spans="1:12">
      <c r="A18" s="98"/>
      <c r="B18" s="94" t="s">
        <v>254</v>
      </c>
      <c r="C18" s="95" t="s">
        <v>96</v>
      </c>
      <c r="D18" s="96" t="s">
        <v>39</v>
      </c>
      <c r="E18" s="97" t="s">
        <v>17</v>
      </c>
      <c r="F18" s="97">
        <v>30</v>
      </c>
      <c r="G18" s="97" t="s">
        <v>255</v>
      </c>
      <c r="H18" s="97" t="s">
        <v>19</v>
      </c>
      <c r="I18" s="106"/>
      <c r="J18" s="107">
        <v>100</v>
      </c>
      <c r="K18" s="108">
        <v>15</v>
      </c>
      <c r="L18" s="113"/>
    </row>
    <row r="19" ht="15.75" customHeight="1" spans="1:12">
      <c r="A19" s="98"/>
      <c r="B19" s="94"/>
      <c r="C19" s="95" t="s">
        <v>256</v>
      </c>
      <c r="D19" s="96" t="s">
        <v>257</v>
      </c>
      <c r="E19" s="97" t="s">
        <v>17</v>
      </c>
      <c r="F19" s="97">
        <v>30</v>
      </c>
      <c r="G19" s="97" t="s">
        <v>255</v>
      </c>
      <c r="H19" s="97" t="s">
        <v>19</v>
      </c>
      <c r="I19" s="106"/>
      <c r="J19" s="110"/>
      <c r="K19" s="111"/>
      <c r="L19" s="113"/>
    </row>
    <row r="20" ht="63" customHeight="1" spans="1:12">
      <c r="A20" s="99"/>
      <c r="B20" s="100" t="s">
        <v>36</v>
      </c>
      <c r="C20" s="101"/>
      <c r="D20" s="102"/>
      <c r="E20" s="103"/>
      <c r="F20" s="104">
        <f t="shared" ref="F20:K20" si="0">SUM(F3:F19)</f>
        <v>2625</v>
      </c>
      <c r="G20" s="103"/>
      <c r="H20" s="103"/>
      <c r="I20" s="117"/>
      <c r="J20" s="118">
        <f t="shared" si="0"/>
        <v>535</v>
      </c>
      <c r="K20" s="119">
        <f t="shared" si="0"/>
        <v>80</v>
      </c>
      <c r="L20" s="113"/>
    </row>
  </sheetData>
  <mergeCells count="21">
    <mergeCell ref="A1:L1"/>
    <mergeCell ref="A3:A20"/>
    <mergeCell ref="B3:B4"/>
    <mergeCell ref="B5:B7"/>
    <mergeCell ref="B8:B9"/>
    <mergeCell ref="B11:B12"/>
    <mergeCell ref="B13:B17"/>
    <mergeCell ref="B18:B19"/>
    <mergeCell ref="J3:J4"/>
    <mergeCell ref="J5:J7"/>
    <mergeCell ref="J8:J9"/>
    <mergeCell ref="J11:J12"/>
    <mergeCell ref="J13:J17"/>
    <mergeCell ref="J18:J19"/>
    <mergeCell ref="K3:K4"/>
    <mergeCell ref="K5:K7"/>
    <mergeCell ref="K8:K9"/>
    <mergeCell ref="K11:K12"/>
    <mergeCell ref="K13:K17"/>
    <mergeCell ref="K18:K19"/>
    <mergeCell ref="L3:L4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6"/>
  <sheetViews>
    <sheetView workbookViewId="0">
      <selection activeCell="K3" sqref="K3:K9"/>
    </sheetView>
  </sheetViews>
  <sheetFormatPr defaultColWidth="9" defaultRowHeight="14.4"/>
  <cols>
    <col min="1" max="1" width="7.125" style="61" customWidth="1"/>
    <col min="2" max="2" width="8.875" style="61" customWidth="1"/>
    <col min="3" max="3" width="17.625" style="61" customWidth="1"/>
    <col min="4" max="4" width="6.875" style="61" customWidth="1"/>
    <col min="5" max="5" width="9" style="62"/>
    <col min="6" max="6" width="9" style="61"/>
    <col min="7" max="8" width="9" style="62"/>
    <col min="9" max="10" width="9" style="61"/>
    <col min="11" max="11" width="11.5" style="63" customWidth="1"/>
    <col min="12" max="12" width="14" style="62" customWidth="1"/>
    <col min="13" max="16384" width="9" style="61"/>
  </cols>
  <sheetData>
    <row r="1" ht="54.75" customHeight="1" spans="1:1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44" customHeight="1" spans="1:12">
      <c r="A2" s="65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  <c r="I2" s="65" t="s">
        <v>9</v>
      </c>
      <c r="J2" s="65" t="s">
        <v>10</v>
      </c>
      <c r="K2" s="65" t="s">
        <v>11</v>
      </c>
      <c r="L2" s="81" t="s">
        <v>12</v>
      </c>
    </row>
    <row r="3" ht="12" customHeight="1" spans="1:12">
      <c r="A3" s="68" t="s">
        <v>258</v>
      </c>
      <c r="B3" s="69" t="s">
        <v>259</v>
      </c>
      <c r="C3" s="70" t="s">
        <v>260</v>
      </c>
      <c r="D3" s="71">
        <v>1000</v>
      </c>
      <c r="E3" s="72"/>
      <c r="F3" s="73">
        <v>2000</v>
      </c>
      <c r="G3" s="72" t="s">
        <v>261</v>
      </c>
      <c r="H3" s="72" t="s">
        <v>262</v>
      </c>
      <c r="I3" s="82"/>
      <c r="J3" s="83">
        <v>67</v>
      </c>
      <c r="K3" s="72">
        <v>10</v>
      </c>
      <c r="L3" s="84"/>
    </row>
    <row r="4" ht="12" customHeight="1" spans="1:12">
      <c r="A4" s="68"/>
      <c r="B4" s="74"/>
      <c r="C4" s="70"/>
      <c r="D4" s="71"/>
      <c r="E4" s="68"/>
      <c r="F4" s="73"/>
      <c r="G4" s="68"/>
      <c r="H4" s="68"/>
      <c r="I4" s="82"/>
      <c r="J4" s="83"/>
      <c r="K4" s="68"/>
      <c r="L4" s="85"/>
    </row>
    <row r="5" ht="12" customHeight="1" spans="1:12">
      <c r="A5" s="68"/>
      <c r="B5" s="74"/>
      <c r="C5" s="70"/>
      <c r="D5" s="71"/>
      <c r="E5" s="68"/>
      <c r="F5" s="73"/>
      <c r="G5" s="68"/>
      <c r="H5" s="68"/>
      <c r="I5" s="82"/>
      <c r="J5" s="83"/>
      <c r="K5" s="68"/>
      <c r="L5" s="85"/>
    </row>
    <row r="6" ht="15" customHeight="1" spans="1:12">
      <c r="A6" s="68"/>
      <c r="B6" s="74"/>
      <c r="C6" s="70"/>
      <c r="D6" s="71"/>
      <c r="E6" s="68"/>
      <c r="F6" s="73"/>
      <c r="G6" s="68"/>
      <c r="H6" s="68"/>
      <c r="I6" s="82"/>
      <c r="J6" s="83"/>
      <c r="K6" s="68"/>
      <c r="L6" s="85"/>
    </row>
    <row r="7" ht="12" customHeight="1" spans="1:12">
      <c r="A7" s="68"/>
      <c r="B7" s="69" t="s">
        <v>263</v>
      </c>
      <c r="C7" s="70"/>
      <c r="D7" s="71"/>
      <c r="E7" s="68"/>
      <c r="F7" s="73"/>
      <c r="G7" s="68"/>
      <c r="H7" s="68"/>
      <c r="I7" s="82"/>
      <c r="J7" s="83"/>
      <c r="K7" s="68"/>
      <c r="L7" s="85"/>
    </row>
    <row r="8" ht="12" customHeight="1" spans="1:12">
      <c r="A8" s="68"/>
      <c r="B8" s="74"/>
      <c r="C8" s="70"/>
      <c r="D8" s="71"/>
      <c r="E8" s="68"/>
      <c r="F8" s="73"/>
      <c r="G8" s="68"/>
      <c r="H8" s="68"/>
      <c r="I8" s="82"/>
      <c r="J8" s="83"/>
      <c r="K8" s="68"/>
      <c r="L8" s="85"/>
    </row>
    <row r="9" ht="21" customHeight="1" spans="1:12">
      <c r="A9" s="68"/>
      <c r="B9" s="74"/>
      <c r="C9" s="70"/>
      <c r="D9" s="71"/>
      <c r="E9" s="68"/>
      <c r="F9" s="73"/>
      <c r="G9" s="68"/>
      <c r="H9" s="68"/>
      <c r="I9" s="82"/>
      <c r="J9" s="83"/>
      <c r="K9" s="68"/>
      <c r="L9" s="86"/>
    </row>
    <row r="10" ht="27" customHeight="1" spans="1:12">
      <c r="A10" s="68"/>
      <c r="B10" s="69" t="s">
        <v>264</v>
      </c>
      <c r="C10" s="70" t="s">
        <v>265</v>
      </c>
      <c r="D10" s="71">
        <v>1000</v>
      </c>
      <c r="E10" s="72"/>
      <c r="F10" s="73">
        <v>2500</v>
      </c>
      <c r="G10" s="72" t="s">
        <v>266</v>
      </c>
      <c r="H10" s="72" t="s">
        <v>262</v>
      </c>
      <c r="I10" s="82"/>
      <c r="J10" s="83">
        <v>67</v>
      </c>
      <c r="K10" s="72">
        <v>10</v>
      </c>
      <c r="L10" s="84"/>
    </row>
    <row r="11" ht="27" customHeight="1" spans="1:12">
      <c r="A11" s="68"/>
      <c r="B11" s="75" t="s">
        <v>267</v>
      </c>
      <c r="C11" s="70"/>
      <c r="D11" s="71"/>
      <c r="E11" s="68"/>
      <c r="F11" s="73"/>
      <c r="G11" s="68"/>
      <c r="H11" s="68"/>
      <c r="I11" s="82"/>
      <c r="J11" s="83"/>
      <c r="K11" s="68"/>
      <c r="L11" s="85"/>
    </row>
    <row r="12" ht="27" customHeight="1" spans="1:12">
      <c r="A12" s="68"/>
      <c r="B12" s="75" t="s">
        <v>268</v>
      </c>
      <c r="C12" s="70"/>
      <c r="D12" s="71"/>
      <c r="E12" s="68"/>
      <c r="F12" s="73"/>
      <c r="G12" s="68"/>
      <c r="H12" s="68"/>
      <c r="I12" s="82"/>
      <c r="J12" s="83"/>
      <c r="K12" s="68"/>
      <c r="L12" s="85"/>
    </row>
    <row r="13" ht="27" customHeight="1" spans="1:12">
      <c r="A13" s="68"/>
      <c r="B13" s="69" t="s">
        <v>269</v>
      </c>
      <c r="C13" s="70"/>
      <c r="D13" s="71"/>
      <c r="E13" s="68"/>
      <c r="F13" s="73"/>
      <c r="G13" s="68"/>
      <c r="H13" s="68"/>
      <c r="I13" s="82"/>
      <c r="J13" s="83"/>
      <c r="K13" s="68"/>
      <c r="L13" s="85"/>
    </row>
    <row r="14" ht="27" customHeight="1" spans="1:12">
      <c r="A14" s="76"/>
      <c r="B14" s="75" t="s">
        <v>270</v>
      </c>
      <c r="C14" s="70" t="s">
        <v>58</v>
      </c>
      <c r="D14" s="71" t="s">
        <v>25</v>
      </c>
      <c r="E14" s="77"/>
      <c r="F14" s="73">
        <v>40</v>
      </c>
      <c r="G14" s="77" t="s">
        <v>261</v>
      </c>
      <c r="H14" s="77"/>
      <c r="I14" s="82">
        <v>39</v>
      </c>
      <c r="J14" s="83">
        <v>100</v>
      </c>
      <c r="K14" s="77">
        <v>15</v>
      </c>
      <c r="L14" s="87"/>
    </row>
    <row r="15" s="60" customFormat="1" ht="43" customHeight="1" spans="1:12">
      <c r="A15" s="78" t="s">
        <v>36</v>
      </c>
      <c r="B15" s="78">
        <v>7</v>
      </c>
      <c r="C15" s="78"/>
      <c r="D15" s="79"/>
      <c r="E15" s="78"/>
      <c r="F15" s="78">
        <f t="shared" ref="F15:K15" si="0">SUM(F3:F14)</f>
        <v>4540</v>
      </c>
      <c r="G15" s="78"/>
      <c r="H15" s="78"/>
      <c r="I15" s="78">
        <f t="shared" si="0"/>
        <v>39</v>
      </c>
      <c r="J15" s="78">
        <f t="shared" si="0"/>
        <v>234</v>
      </c>
      <c r="K15" s="78">
        <f t="shared" si="0"/>
        <v>35</v>
      </c>
      <c r="L15" s="88"/>
    </row>
    <row r="16" spans="1:1">
      <c r="A16" s="80"/>
    </row>
  </sheetData>
  <mergeCells count="24">
    <mergeCell ref="A1:L1"/>
    <mergeCell ref="A3:A14"/>
    <mergeCell ref="B3:B6"/>
    <mergeCell ref="B7:B9"/>
    <mergeCell ref="C3:C9"/>
    <mergeCell ref="C10:C13"/>
    <mergeCell ref="D3:D9"/>
    <mergeCell ref="D10:D13"/>
    <mergeCell ref="E3:E9"/>
    <mergeCell ref="E10:E13"/>
    <mergeCell ref="F3:F9"/>
    <mergeCell ref="F10:F13"/>
    <mergeCell ref="G3:G9"/>
    <mergeCell ref="G10:G13"/>
    <mergeCell ref="H3:H9"/>
    <mergeCell ref="H10:H13"/>
    <mergeCell ref="I3:I9"/>
    <mergeCell ref="I10:I13"/>
    <mergeCell ref="J3:J9"/>
    <mergeCell ref="J10:J13"/>
    <mergeCell ref="K3:K9"/>
    <mergeCell ref="K10:K13"/>
    <mergeCell ref="L3:L9"/>
    <mergeCell ref="L10:L13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7"/>
  <sheetViews>
    <sheetView tabSelected="1" workbookViewId="0">
      <selection activeCell="P5" sqref="P5"/>
    </sheetView>
  </sheetViews>
  <sheetFormatPr defaultColWidth="9" defaultRowHeight="13.8"/>
  <cols>
    <col min="1" max="1" width="5.375" customWidth="1"/>
    <col min="2" max="2" width="9.375" customWidth="1"/>
    <col min="6" max="6" width="26.875" customWidth="1"/>
    <col min="7" max="7" width="11.875" customWidth="1"/>
    <col min="10" max="10" width="8.75" customWidth="1"/>
  </cols>
  <sheetData>
    <row r="1" ht="46.5" customHeight="1" spans="1:11">
      <c r="A1" s="1" t="s">
        <v>271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43.2" spans="1:11">
      <c r="A2" s="2" t="s">
        <v>272</v>
      </c>
      <c r="B2" s="2" t="s">
        <v>1</v>
      </c>
      <c r="C2" s="2" t="s">
        <v>273</v>
      </c>
      <c r="D2" s="2" t="s">
        <v>274</v>
      </c>
      <c r="E2" s="2" t="s">
        <v>3</v>
      </c>
      <c r="F2" s="2" t="s">
        <v>275</v>
      </c>
      <c r="G2" s="2" t="s">
        <v>5</v>
      </c>
      <c r="H2" s="2" t="s">
        <v>6</v>
      </c>
      <c r="I2" s="2" t="s">
        <v>276</v>
      </c>
      <c r="J2" s="2" t="s">
        <v>277</v>
      </c>
      <c r="K2" s="2" t="s">
        <v>11</v>
      </c>
    </row>
    <row r="3" ht="24.75" customHeight="1" spans="1:11">
      <c r="A3" s="2">
        <v>1</v>
      </c>
      <c r="B3" s="3" t="s">
        <v>13</v>
      </c>
      <c r="C3" s="4">
        <v>11</v>
      </c>
      <c r="D3" s="4">
        <v>4</v>
      </c>
      <c r="E3" s="5" t="s">
        <v>278</v>
      </c>
      <c r="F3" s="6"/>
      <c r="G3" s="7" t="s">
        <v>279</v>
      </c>
      <c r="H3" s="8">
        <v>920</v>
      </c>
      <c r="I3" s="50"/>
      <c r="J3" s="51">
        <v>269</v>
      </c>
      <c r="K3" s="51">
        <v>40</v>
      </c>
    </row>
    <row r="4" ht="24.75" customHeight="1" spans="1:11">
      <c r="A4" s="2">
        <v>2</v>
      </c>
      <c r="B4" s="9" t="s">
        <v>48</v>
      </c>
      <c r="C4" s="10">
        <v>12</v>
      </c>
      <c r="D4" s="10">
        <v>5</v>
      </c>
      <c r="E4" s="5" t="s">
        <v>278</v>
      </c>
      <c r="F4" s="11"/>
      <c r="G4" s="7" t="s">
        <v>279</v>
      </c>
      <c r="H4" s="9">
        <v>1400</v>
      </c>
      <c r="I4" s="9"/>
      <c r="J4" s="52">
        <v>335</v>
      </c>
      <c r="K4" s="9">
        <v>50</v>
      </c>
    </row>
    <row r="5" ht="24.75" customHeight="1" spans="1:16">
      <c r="A5" s="2">
        <v>3</v>
      </c>
      <c r="B5" s="12" t="s">
        <v>280</v>
      </c>
      <c r="C5" s="13">
        <v>6</v>
      </c>
      <c r="D5" s="13">
        <v>2</v>
      </c>
      <c r="E5" s="5" t="s">
        <v>278</v>
      </c>
      <c r="F5" s="14"/>
      <c r="G5" s="7" t="s">
        <v>279</v>
      </c>
      <c r="H5" s="15">
        <v>180</v>
      </c>
      <c r="I5" s="12"/>
      <c r="J5" s="53">
        <v>200</v>
      </c>
      <c r="K5" s="54">
        <v>30</v>
      </c>
      <c r="P5" t="s">
        <v>281</v>
      </c>
    </row>
    <row r="6" ht="24.75" customHeight="1" spans="1:11">
      <c r="A6" s="2">
        <v>4</v>
      </c>
      <c r="B6" s="16" t="s">
        <v>67</v>
      </c>
      <c r="C6" s="17">
        <v>8</v>
      </c>
      <c r="D6" s="17">
        <v>4</v>
      </c>
      <c r="E6" s="5" t="s">
        <v>278</v>
      </c>
      <c r="F6" s="18"/>
      <c r="G6" s="7" t="s">
        <v>279</v>
      </c>
      <c r="H6" s="19">
        <v>1020</v>
      </c>
      <c r="I6" s="16"/>
      <c r="J6" s="55">
        <v>268</v>
      </c>
      <c r="K6" s="56">
        <v>40</v>
      </c>
    </row>
    <row r="7" ht="24.75" customHeight="1" spans="1:11">
      <c r="A7" s="2">
        <v>5</v>
      </c>
      <c r="B7" s="20" t="s">
        <v>80</v>
      </c>
      <c r="C7" s="20">
        <v>10</v>
      </c>
      <c r="D7" s="20">
        <v>6</v>
      </c>
      <c r="E7" s="5" t="s">
        <v>278</v>
      </c>
      <c r="F7" s="21"/>
      <c r="G7" s="7" t="s">
        <v>279</v>
      </c>
      <c r="H7" s="20">
        <v>1567</v>
      </c>
      <c r="I7" s="20"/>
      <c r="J7" s="20">
        <v>534</v>
      </c>
      <c r="K7" s="56">
        <v>80</v>
      </c>
    </row>
    <row r="8" ht="24.75" customHeight="1" spans="1:11">
      <c r="A8" s="2">
        <v>6</v>
      </c>
      <c r="B8" s="22" t="s">
        <v>258</v>
      </c>
      <c r="C8" s="23">
        <v>9</v>
      </c>
      <c r="D8" s="23">
        <v>7</v>
      </c>
      <c r="E8" s="5" t="s">
        <v>278</v>
      </c>
      <c r="F8" s="24"/>
      <c r="G8" s="7" t="s">
        <v>279</v>
      </c>
      <c r="H8" s="23">
        <v>4540</v>
      </c>
      <c r="I8" s="23"/>
      <c r="J8" s="23">
        <v>234</v>
      </c>
      <c r="K8" s="23">
        <v>35</v>
      </c>
    </row>
    <row r="9" ht="24.75" customHeight="1" spans="1:11">
      <c r="A9" s="2">
        <v>7</v>
      </c>
      <c r="B9" s="25" t="s">
        <v>101</v>
      </c>
      <c r="C9" s="26">
        <v>9</v>
      </c>
      <c r="D9" s="26">
        <v>5</v>
      </c>
      <c r="E9" s="5" t="s">
        <v>278</v>
      </c>
      <c r="F9" s="27"/>
      <c r="G9" s="7" t="s">
        <v>279</v>
      </c>
      <c r="H9" s="28">
        <v>320</v>
      </c>
      <c r="I9" s="25"/>
      <c r="J9" s="57">
        <v>434</v>
      </c>
      <c r="K9" s="25">
        <v>65</v>
      </c>
    </row>
    <row r="10" ht="24.75" customHeight="1" spans="1:11">
      <c r="A10" s="2">
        <v>8</v>
      </c>
      <c r="B10" s="29" t="s">
        <v>120</v>
      </c>
      <c r="C10" s="29">
        <v>6</v>
      </c>
      <c r="D10" s="29">
        <v>4</v>
      </c>
      <c r="E10" s="5" t="s">
        <v>278</v>
      </c>
      <c r="F10" s="30"/>
      <c r="G10" s="7" t="s">
        <v>279</v>
      </c>
      <c r="H10" s="29">
        <v>602</v>
      </c>
      <c r="I10" s="29"/>
      <c r="J10" s="29">
        <v>334</v>
      </c>
      <c r="K10" s="2">
        <v>50</v>
      </c>
    </row>
    <row r="11" ht="24.75" customHeight="1" spans="1:11">
      <c r="A11" s="2">
        <v>9</v>
      </c>
      <c r="B11" s="31" t="s">
        <v>141</v>
      </c>
      <c r="C11" s="31">
        <v>10</v>
      </c>
      <c r="D11" s="31">
        <v>10</v>
      </c>
      <c r="E11" s="5" t="s">
        <v>278</v>
      </c>
      <c r="F11" s="32"/>
      <c r="G11" s="7" t="s">
        <v>279</v>
      </c>
      <c r="H11" s="31">
        <v>254.77</v>
      </c>
      <c r="I11" s="31"/>
      <c r="J11" s="31">
        <v>736</v>
      </c>
      <c r="K11" s="2">
        <v>110</v>
      </c>
    </row>
    <row r="12" ht="24.75" customHeight="1" spans="1:11">
      <c r="A12" s="2">
        <v>11</v>
      </c>
      <c r="B12" s="33" t="s">
        <v>171</v>
      </c>
      <c r="C12" s="33">
        <v>10</v>
      </c>
      <c r="D12" s="33">
        <v>4</v>
      </c>
      <c r="E12" s="5" t="s">
        <v>278</v>
      </c>
      <c r="F12" s="34"/>
      <c r="G12" s="7" t="s">
        <v>279</v>
      </c>
      <c r="H12" s="33">
        <v>680</v>
      </c>
      <c r="I12" s="33"/>
      <c r="J12" s="33">
        <v>301</v>
      </c>
      <c r="K12" s="2">
        <v>45</v>
      </c>
    </row>
    <row r="13" ht="24.75" customHeight="1" spans="1:11">
      <c r="A13" s="2">
        <v>12</v>
      </c>
      <c r="B13" s="35" t="s">
        <v>184</v>
      </c>
      <c r="C13" s="35">
        <v>6</v>
      </c>
      <c r="D13" s="35">
        <v>2</v>
      </c>
      <c r="E13" s="5" t="s">
        <v>278</v>
      </c>
      <c r="F13" s="36"/>
      <c r="G13" s="7" t="s">
        <v>279</v>
      </c>
      <c r="H13" s="35">
        <v>760</v>
      </c>
      <c r="I13" s="35"/>
      <c r="J13" s="35">
        <v>134</v>
      </c>
      <c r="K13" s="2">
        <v>20</v>
      </c>
    </row>
    <row r="14" ht="24.75" customHeight="1" spans="1:11">
      <c r="A14" s="2">
        <v>13</v>
      </c>
      <c r="B14" s="37" t="s">
        <v>193</v>
      </c>
      <c r="C14" s="37">
        <v>8</v>
      </c>
      <c r="D14" s="37">
        <v>4</v>
      </c>
      <c r="E14" s="5" t="s">
        <v>278</v>
      </c>
      <c r="F14" s="38"/>
      <c r="G14" s="7" t="s">
        <v>279</v>
      </c>
      <c r="H14" s="37">
        <v>175</v>
      </c>
      <c r="I14" s="37"/>
      <c r="J14" s="37">
        <v>334</v>
      </c>
      <c r="K14" s="2">
        <v>50</v>
      </c>
    </row>
    <row r="15" ht="24.75" customHeight="1" spans="1:12">
      <c r="A15" s="2">
        <v>14</v>
      </c>
      <c r="B15" s="39" t="s">
        <v>208</v>
      </c>
      <c r="C15" s="39">
        <v>5</v>
      </c>
      <c r="D15" s="39">
        <v>4</v>
      </c>
      <c r="E15" s="5" t="s">
        <v>278</v>
      </c>
      <c r="F15" s="40"/>
      <c r="G15" s="7" t="s">
        <v>279</v>
      </c>
      <c r="H15" s="39">
        <v>125</v>
      </c>
      <c r="I15" s="39"/>
      <c r="J15" s="39">
        <v>334</v>
      </c>
      <c r="K15" s="2">
        <v>50</v>
      </c>
      <c r="L15" t="s">
        <v>281</v>
      </c>
    </row>
    <row r="16" ht="24.75" customHeight="1" spans="1:11">
      <c r="A16" s="2">
        <v>15</v>
      </c>
      <c r="B16" s="41" t="s">
        <v>222</v>
      </c>
      <c r="C16" s="42">
        <v>9</v>
      </c>
      <c r="D16" s="42">
        <v>7</v>
      </c>
      <c r="E16" s="5" t="s">
        <v>278</v>
      </c>
      <c r="F16" s="43"/>
      <c r="G16" s="7" t="s">
        <v>279</v>
      </c>
      <c r="H16" s="44">
        <v>2625</v>
      </c>
      <c r="I16" s="44"/>
      <c r="J16" s="44">
        <v>535</v>
      </c>
      <c r="K16" s="58">
        <v>80</v>
      </c>
    </row>
    <row r="17" ht="24.75" customHeight="1" spans="1:11">
      <c r="A17" s="2">
        <v>16</v>
      </c>
      <c r="B17" s="45" t="s">
        <v>36</v>
      </c>
      <c r="C17" s="46">
        <f t="shared" ref="C17:K17" si="0">SUM(C3:C16)</f>
        <v>119</v>
      </c>
      <c r="D17" s="46">
        <f t="shared" si="0"/>
        <v>68</v>
      </c>
      <c r="E17" s="47"/>
      <c r="F17" s="32"/>
      <c r="G17" s="48"/>
      <c r="H17" s="49">
        <f t="shared" si="0"/>
        <v>15168.77</v>
      </c>
      <c r="I17" s="45">
        <f t="shared" si="0"/>
        <v>0</v>
      </c>
      <c r="J17" s="59">
        <f t="shared" si="0"/>
        <v>4982</v>
      </c>
      <c r="K17" s="2">
        <f t="shared" si="0"/>
        <v>745</v>
      </c>
    </row>
  </sheetData>
  <mergeCells count="1">
    <mergeCell ref="A1:K1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7"/>
  <sheetViews>
    <sheetView workbookViewId="0">
      <selection activeCell="O14" sqref="O14"/>
    </sheetView>
  </sheetViews>
  <sheetFormatPr defaultColWidth="9" defaultRowHeight="13.8" outlineLevelRow="6"/>
  <cols>
    <col min="1" max="1" width="6" style="266" customWidth="1"/>
    <col min="2" max="2" width="8" style="266" customWidth="1"/>
    <col min="3" max="3" width="20.625" style="266" customWidth="1"/>
    <col min="4" max="9" width="9" style="266"/>
    <col min="10" max="10" width="7" style="266" customWidth="1"/>
    <col min="11" max="11" width="10" style="226" customWidth="1"/>
    <col min="12" max="12" width="16.875" style="266" customWidth="1"/>
    <col min="13" max="16384" width="9" style="266"/>
  </cols>
  <sheetData>
    <row r="1" ht="50.25" customHeight="1" spans="1:1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33" customHeight="1" spans="1:12">
      <c r="A2" s="65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  <c r="I2" s="65" t="s">
        <v>9</v>
      </c>
      <c r="J2" s="65" t="s">
        <v>10</v>
      </c>
      <c r="K2" s="65" t="s">
        <v>11</v>
      </c>
      <c r="L2" s="236" t="s">
        <v>12</v>
      </c>
    </row>
    <row r="3" ht="36" customHeight="1" spans="1:12">
      <c r="A3" s="188"/>
      <c r="B3" s="280" t="s">
        <v>37</v>
      </c>
      <c r="C3" s="281" t="s">
        <v>38</v>
      </c>
      <c r="D3" s="282" t="s">
        <v>39</v>
      </c>
      <c r="E3" s="194"/>
      <c r="F3" s="283">
        <v>100</v>
      </c>
      <c r="G3" s="284" t="s">
        <v>40</v>
      </c>
      <c r="H3" s="194"/>
      <c r="I3" s="194"/>
      <c r="J3" s="290">
        <v>100</v>
      </c>
      <c r="K3" s="291">
        <v>15</v>
      </c>
      <c r="L3" s="292"/>
    </row>
    <row r="4" ht="36" customHeight="1" spans="1:12">
      <c r="A4" s="188"/>
      <c r="B4" s="280"/>
      <c r="C4" s="281" t="s">
        <v>41</v>
      </c>
      <c r="D4" s="282" t="s">
        <v>34</v>
      </c>
      <c r="E4" s="194"/>
      <c r="F4" s="283">
        <v>20</v>
      </c>
      <c r="G4" s="284" t="s">
        <v>40</v>
      </c>
      <c r="H4" s="194"/>
      <c r="I4" s="194"/>
      <c r="J4" s="293"/>
      <c r="K4" s="294"/>
      <c r="L4" s="295"/>
    </row>
    <row r="5" ht="36" customHeight="1" spans="1:12">
      <c r="A5" s="188"/>
      <c r="B5" s="280"/>
      <c r="C5" s="281" t="s">
        <v>42</v>
      </c>
      <c r="D5" s="282" t="s">
        <v>43</v>
      </c>
      <c r="E5" s="194"/>
      <c r="F5" s="283">
        <v>10</v>
      </c>
      <c r="G5" s="284" t="s">
        <v>40</v>
      </c>
      <c r="H5" s="194"/>
      <c r="I5" s="194"/>
      <c r="J5" s="296"/>
      <c r="K5" s="294"/>
      <c r="L5" s="297"/>
    </row>
    <row r="6" ht="36" customHeight="1" spans="1:12">
      <c r="A6" s="188"/>
      <c r="B6" s="280" t="s">
        <v>44</v>
      </c>
      <c r="C6" s="281" t="s">
        <v>45</v>
      </c>
      <c r="D6" s="282" t="s">
        <v>46</v>
      </c>
      <c r="E6" s="194"/>
      <c r="F6" s="283">
        <v>50</v>
      </c>
      <c r="G6" s="284" t="s">
        <v>47</v>
      </c>
      <c r="H6" s="194"/>
      <c r="I6" s="194"/>
      <c r="J6" s="298">
        <v>100</v>
      </c>
      <c r="K6" s="299">
        <v>15</v>
      </c>
      <c r="L6" s="136"/>
    </row>
    <row r="7" ht="36" customHeight="1" spans="1:12">
      <c r="A7" s="195"/>
      <c r="B7" s="285" t="s">
        <v>36</v>
      </c>
      <c r="C7" s="286"/>
      <c r="D7" s="287"/>
      <c r="E7" s="196"/>
      <c r="F7" s="288">
        <v>180</v>
      </c>
      <c r="G7" s="289"/>
      <c r="H7" s="196"/>
      <c r="I7" s="196"/>
      <c r="J7" s="300">
        <f>SUM(J3:J6)</f>
        <v>200</v>
      </c>
      <c r="K7" s="301">
        <f>SUM(K3:K6)</f>
        <v>30</v>
      </c>
      <c r="L7" s="136"/>
    </row>
  </sheetData>
  <mergeCells count="6">
    <mergeCell ref="A1:L1"/>
    <mergeCell ref="A3:A7"/>
    <mergeCell ref="B3:B5"/>
    <mergeCell ref="J3:J5"/>
    <mergeCell ref="K3:K5"/>
    <mergeCell ref="L3:L5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8"/>
  <sheetViews>
    <sheetView workbookViewId="0">
      <selection activeCell="J2" sqref="J2"/>
    </sheetView>
  </sheetViews>
  <sheetFormatPr defaultColWidth="9" defaultRowHeight="13.8" outlineLevelRow="7"/>
  <cols>
    <col min="1" max="1" width="7.25" style="266" customWidth="1"/>
    <col min="2" max="2" width="8.125" style="266" customWidth="1"/>
    <col min="3" max="3" width="15.625" style="266" customWidth="1"/>
    <col min="4" max="10" width="9" style="266"/>
    <col min="11" max="11" width="11.5" style="226" customWidth="1"/>
    <col min="12" max="12" width="17" style="266" customWidth="1"/>
    <col min="13" max="16384" width="9" style="266"/>
  </cols>
  <sheetData>
    <row r="1" ht="48.75" customHeight="1" spans="1:1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38" customHeight="1" spans="1:12">
      <c r="A2" s="65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  <c r="I2" s="65" t="s">
        <v>9</v>
      </c>
      <c r="J2" s="65" t="s">
        <v>10</v>
      </c>
      <c r="K2" s="65" t="s">
        <v>11</v>
      </c>
      <c r="L2" s="236" t="s">
        <v>12</v>
      </c>
    </row>
    <row r="3" ht="36" customHeight="1" spans="1:12">
      <c r="A3" s="202" t="s">
        <v>48</v>
      </c>
      <c r="B3" s="267" t="s">
        <v>49</v>
      </c>
      <c r="C3" s="268" t="s">
        <v>50</v>
      </c>
      <c r="D3" s="269" t="s">
        <v>51</v>
      </c>
      <c r="E3" s="194"/>
      <c r="F3" s="270">
        <v>100</v>
      </c>
      <c r="G3" s="271" t="s">
        <v>52</v>
      </c>
      <c r="H3" s="194"/>
      <c r="I3" s="194"/>
      <c r="J3" s="276">
        <v>34</v>
      </c>
      <c r="K3" s="201">
        <v>5</v>
      </c>
      <c r="L3" s="134"/>
    </row>
    <row r="4" ht="36" customHeight="1" spans="1:12">
      <c r="A4" s="188"/>
      <c r="B4" s="267" t="s">
        <v>53</v>
      </c>
      <c r="C4" s="268" t="s">
        <v>54</v>
      </c>
      <c r="D4" s="269" t="s">
        <v>55</v>
      </c>
      <c r="E4" s="194"/>
      <c r="F4" s="270">
        <v>150</v>
      </c>
      <c r="G4" s="271" t="s">
        <v>56</v>
      </c>
      <c r="H4" s="194"/>
      <c r="I4" s="194"/>
      <c r="J4" s="276">
        <v>100</v>
      </c>
      <c r="K4" s="201">
        <v>15</v>
      </c>
      <c r="L4" s="277"/>
    </row>
    <row r="5" ht="36" customHeight="1" spans="1:12">
      <c r="A5" s="188"/>
      <c r="B5" s="267" t="s">
        <v>57</v>
      </c>
      <c r="C5" s="268" t="s">
        <v>58</v>
      </c>
      <c r="D5" s="269" t="s">
        <v>55</v>
      </c>
      <c r="E5" s="194"/>
      <c r="F5" s="270">
        <v>100</v>
      </c>
      <c r="G5" s="271" t="s">
        <v>59</v>
      </c>
      <c r="H5" s="194"/>
      <c r="I5" s="194"/>
      <c r="J5" s="276">
        <v>67</v>
      </c>
      <c r="K5" s="201">
        <v>10</v>
      </c>
      <c r="L5" s="278"/>
    </row>
    <row r="6" ht="36" customHeight="1" spans="1:12">
      <c r="A6" s="188"/>
      <c r="B6" s="267" t="s">
        <v>60</v>
      </c>
      <c r="C6" s="268" t="s">
        <v>61</v>
      </c>
      <c r="D6" s="269" t="s">
        <v>62</v>
      </c>
      <c r="E6" s="194"/>
      <c r="F6" s="270">
        <v>50</v>
      </c>
      <c r="G6" s="271" t="s">
        <v>63</v>
      </c>
      <c r="H6" s="194"/>
      <c r="I6" s="194"/>
      <c r="J6" s="276">
        <v>34</v>
      </c>
      <c r="K6" s="201">
        <v>5</v>
      </c>
      <c r="L6" s="134"/>
    </row>
    <row r="7" ht="36" customHeight="1" spans="1:12">
      <c r="A7" s="188"/>
      <c r="B7" s="267" t="s">
        <v>64</v>
      </c>
      <c r="C7" s="268" t="s">
        <v>65</v>
      </c>
      <c r="D7" s="269" t="s">
        <v>34</v>
      </c>
      <c r="E7" s="194"/>
      <c r="F7" s="270">
        <v>1000</v>
      </c>
      <c r="G7" s="271" t="s">
        <v>66</v>
      </c>
      <c r="H7" s="194"/>
      <c r="I7" s="194"/>
      <c r="J7" s="276">
        <v>100</v>
      </c>
      <c r="K7" s="201">
        <v>15</v>
      </c>
      <c r="L7" s="277"/>
    </row>
    <row r="8" ht="36" customHeight="1" spans="1:12">
      <c r="A8" s="195"/>
      <c r="B8" s="272" t="s">
        <v>36</v>
      </c>
      <c r="C8" s="273"/>
      <c r="D8" s="274"/>
      <c r="E8" s="196"/>
      <c r="F8" s="196">
        <f t="shared" ref="F8:K8" si="0">SUM(F3:F7)</f>
        <v>1400</v>
      </c>
      <c r="G8" s="275"/>
      <c r="H8" s="196"/>
      <c r="I8" s="196"/>
      <c r="J8" s="279">
        <f t="shared" si="0"/>
        <v>335</v>
      </c>
      <c r="K8" s="196">
        <f t="shared" si="0"/>
        <v>50</v>
      </c>
      <c r="L8" s="277"/>
    </row>
  </sheetData>
  <mergeCells count="2">
    <mergeCell ref="A1:L1"/>
    <mergeCell ref="A3:A8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7"/>
  <sheetViews>
    <sheetView workbookViewId="0">
      <selection activeCell="J7" sqref="J7"/>
    </sheetView>
  </sheetViews>
  <sheetFormatPr defaultColWidth="9" defaultRowHeight="14.4" outlineLevelRow="6"/>
  <cols>
    <col min="1" max="1" width="6.625" style="165" customWidth="1"/>
    <col min="2" max="2" width="9.875" style="165" customWidth="1"/>
    <col min="3" max="3" width="21" style="165" customWidth="1"/>
    <col min="4" max="4" width="9" style="165"/>
    <col min="5" max="5" width="6.75" style="165" customWidth="1"/>
    <col min="6" max="6" width="9" style="165"/>
    <col min="7" max="7" width="8" style="165" customWidth="1"/>
    <col min="8" max="8" width="9" style="165"/>
    <col min="9" max="9" width="8.375" style="165" customWidth="1"/>
    <col min="10" max="10" width="9" style="165"/>
    <col min="11" max="11" width="11.75" style="165" customWidth="1"/>
    <col min="12" max="12" width="11.25" style="165" customWidth="1"/>
    <col min="13" max="16384" width="9" style="165"/>
  </cols>
  <sheetData>
    <row r="1" ht="60.75" customHeight="1" spans="1:1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36" customHeight="1" spans="1:12">
      <c r="A2" s="201" t="s">
        <v>1</v>
      </c>
      <c r="B2" s="125" t="s">
        <v>2</v>
      </c>
      <c r="C2" s="125" t="s">
        <v>3</v>
      </c>
      <c r="D2" s="126" t="s">
        <v>4</v>
      </c>
      <c r="E2" s="125" t="s">
        <v>5</v>
      </c>
      <c r="F2" s="125" t="s">
        <v>6</v>
      </c>
      <c r="G2" s="125" t="s">
        <v>7</v>
      </c>
      <c r="H2" s="125" t="s">
        <v>8</v>
      </c>
      <c r="I2" s="201" t="s">
        <v>9</v>
      </c>
      <c r="J2" s="201" t="s">
        <v>10</v>
      </c>
      <c r="K2" s="201" t="s">
        <v>11</v>
      </c>
      <c r="L2" s="179" t="s">
        <v>12</v>
      </c>
    </row>
    <row r="3" ht="36" customHeight="1" spans="1:12">
      <c r="A3" s="188" t="s">
        <v>67</v>
      </c>
      <c r="B3" s="251" t="s">
        <v>68</v>
      </c>
      <c r="C3" s="252" t="s">
        <v>69</v>
      </c>
      <c r="D3" s="253" t="s">
        <v>70</v>
      </c>
      <c r="E3" s="195"/>
      <c r="F3" s="254">
        <v>120</v>
      </c>
      <c r="G3" s="195"/>
      <c r="H3" s="195"/>
      <c r="I3" s="195"/>
      <c r="J3" s="263">
        <v>34</v>
      </c>
      <c r="K3" s="195">
        <v>5</v>
      </c>
      <c r="L3" s="179"/>
    </row>
    <row r="4" ht="36" customHeight="1" spans="1:12">
      <c r="A4" s="188"/>
      <c r="B4" s="255" t="s">
        <v>71</v>
      </c>
      <c r="C4" s="256" t="s">
        <v>72</v>
      </c>
      <c r="D4" s="257" t="s">
        <v>73</v>
      </c>
      <c r="E4" s="201"/>
      <c r="F4" s="258">
        <v>400</v>
      </c>
      <c r="G4" s="201"/>
      <c r="H4" s="201"/>
      <c r="I4" s="201"/>
      <c r="J4" s="264">
        <v>100</v>
      </c>
      <c r="K4" s="201">
        <v>15</v>
      </c>
      <c r="L4" s="179"/>
    </row>
    <row r="5" ht="36" customHeight="1" spans="1:12">
      <c r="A5" s="188"/>
      <c r="B5" s="255" t="s">
        <v>74</v>
      </c>
      <c r="C5" s="256" t="s">
        <v>75</v>
      </c>
      <c r="D5" s="257" t="s">
        <v>76</v>
      </c>
      <c r="E5" s="201"/>
      <c r="F5" s="258">
        <v>50</v>
      </c>
      <c r="G5" s="201"/>
      <c r="H5" s="201"/>
      <c r="I5" s="201"/>
      <c r="J5" s="264">
        <v>34</v>
      </c>
      <c r="K5" s="179">
        <v>5</v>
      </c>
      <c r="L5" s="179"/>
    </row>
    <row r="6" ht="36" customHeight="1" spans="1:12">
      <c r="A6" s="188"/>
      <c r="B6" s="255" t="s">
        <v>77</v>
      </c>
      <c r="C6" s="256" t="s">
        <v>78</v>
      </c>
      <c r="D6" s="257" t="s">
        <v>79</v>
      </c>
      <c r="E6" s="201"/>
      <c r="F6" s="258">
        <v>450</v>
      </c>
      <c r="G6" s="201"/>
      <c r="H6" s="201"/>
      <c r="I6" s="201"/>
      <c r="J6" s="264">
        <v>100</v>
      </c>
      <c r="K6" s="179">
        <v>15</v>
      </c>
      <c r="L6" s="179"/>
    </row>
    <row r="7" ht="36" customHeight="1" spans="1:12">
      <c r="A7" s="195"/>
      <c r="B7" s="259" t="s">
        <v>36</v>
      </c>
      <c r="C7" s="260"/>
      <c r="D7" s="261"/>
      <c r="E7" s="196"/>
      <c r="F7" s="262">
        <f t="shared" ref="F7:K7" si="0">SUM(F3:F6)</f>
        <v>1020</v>
      </c>
      <c r="G7" s="196"/>
      <c r="H7" s="196"/>
      <c r="I7" s="196"/>
      <c r="J7" s="265">
        <f t="shared" si="0"/>
        <v>268</v>
      </c>
      <c r="K7" s="179">
        <f t="shared" si="0"/>
        <v>40</v>
      </c>
      <c r="L7" s="179"/>
    </row>
  </sheetData>
  <mergeCells count="2">
    <mergeCell ref="A1:L1"/>
    <mergeCell ref="A3:A7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9"/>
  <sheetViews>
    <sheetView workbookViewId="0">
      <selection activeCell="F15" sqref="F15"/>
    </sheetView>
  </sheetViews>
  <sheetFormatPr defaultColWidth="9" defaultRowHeight="14.4"/>
  <cols>
    <col min="1" max="1" width="6.375" style="62" customWidth="1"/>
    <col min="2" max="2" width="7.375" style="62" customWidth="1"/>
    <col min="3" max="3" width="16" style="62" customWidth="1"/>
    <col min="4" max="6" width="9" style="62"/>
    <col min="7" max="7" width="9" style="165"/>
    <col min="8" max="10" width="9" style="62"/>
    <col min="11" max="11" width="11.375" style="165" customWidth="1"/>
    <col min="12" max="12" width="17.375" style="165" customWidth="1"/>
    <col min="13" max="16384" width="9" style="62"/>
  </cols>
  <sheetData>
    <row r="1" ht="58.5" customHeight="1" spans="1:12">
      <c r="A1" s="228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</row>
    <row r="2" ht="33" customHeight="1" spans="1:12">
      <c r="A2" s="201" t="s">
        <v>1</v>
      </c>
      <c r="B2" s="125" t="s">
        <v>2</v>
      </c>
      <c r="C2" s="125" t="s">
        <v>3</v>
      </c>
      <c r="D2" s="126" t="s">
        <v>4</v>
      </c>
      <c r="E2" s="125" t="s">
        <v>5</v>
      </c>
      <c r="F2" s="125" t="s">
        <v>6</v>
      </c>
      <c r="G2" s="125" t="s">
        <v>7</v>
      </c>
      <c r="H2" s="125" t="s">
        <v>8</v>
      </c>
      <c r="I2" s="201" t="s">
        <v>9</v>
      </c>
      <c r="J2" s="201" t="s">
        <v>10</v>
      </c>
      <c r="K2" s="201" t="s">
        <v>11</v>
      </c>
      <c r="L2" s="179" t="s">
        <v>12</v>
      </c>
    </row>
    <row r="3" ht="37" customHeight="1" spans="1:12">
      <c r="A3" s="202" t="s">
        <v>80</v>
      </c>
      <c r="B3" s="241" t="s">
        <v>81</v>
      </c>
      <c r="C3" s="242" t="s">
        <v>82</v>
      </c>
      <c r="D3" s="243" t="s">
        <v>76</v>
      </c>
      <c r="E3" s="194"/>
      <c r="F3" s="244">
        <v>22</v>
      </c>
      <c r="G3" s="201" t="s">
        <v>83</v>
      </c>
      <c r="H3" s="194"/>
      <c r="I3" s="249"/>
      <c r="J3" s="201">
        <v>67</v>
      </c>
      <c r="K3" s="179">
        <v>10</v>
      </c>
      <c r="L3" s="87"/>
    </row>
    <row r="4" ht="37" customHeight="1" spans="1:12">
      <c r="A4" s="188"/>
      <c r="B4" s="241" t="s">
        <v>84</v>
      </c>
      <c r="C4" s="245" t="s">
        <v>85</v>
      </c>
      <c r="D4" s="246" t="s">
        <v>86</v>
      </c>
      <c r="E4" s="194"/>
      <c r="F4" s="247">
        <v>100</v>
      </c>
      <c r="G4" s="201" t="s">
        <v>87</v>
      </c>
      <c r="H4" s="194"/>
      <c r="I4" s="250"/>
      <c r="J4" s="201">
        <v>67</v>
      </c>
      <c r="K4" s="179">
        <v>10</v>
      </c>
      <c r="L4" s="87"/>
    </row>
    <row r="5" ht="37" customHeight="1" spans="1:12">
      <c r="A5" s="188"/>
      <c r="B5" s="241" t="s">
        <v>88</v>
      </c>
      <c r="C5" s="248" t="s">
        <v>89</v>
      </c>
      <c r="D5" s="246" t="s">
        <v>90</v>
      </c>
      <c r="E5" s="194"/>
      <c r="F5" s="247">
        <v>45</v>
      </c>
      <c r="G5" s="201" t="s">
        <v>91</v>
      </c>
      <c r="H5" s="194"/>
      <c r="I5" s="250"/>
      <c r="J5" s="201">
        <v>100</v>
      </c>
      <c r="K5" s="179">
        <v>15</v>
      </c>
      <c r="L5" s="87"/>
    </row>
    <row r="6" ht="37" customHeight="1" spans="1:12">
      <c r="A6" s="188"/>
      <c r="B6" s="241" t="s">
        <v>92</v>
      </c>
      <c r="C6" s="248" t="s">
        <v>93</v>
      </c>
      <c r="D6" s="246" t="s">
        <v>94</v>
      </c>
      <c r="E6" s="194"/>
      <c r="F6" s="247">
        <v>600</v>
      </c>
      <c r="G6" s="201"/>
      <c r="H6" s="194"/>
      <c r="I6" s="250"/>
      <c r="J6" s="201">
        <v>100</v>
      </c>
      <c r="K6" s="179">
        <v>15</v>
      </c>
      <c r="L6" s="87"/>
    </row>
    <row r="7" ht="37" customHeight="1" spans="1:12">
      <c r="A7" s="188"/>
      <c r="B7" s="241" t="s">
        <v>95</v>
      </c>
      <c r="C7" s="248" t="s">
        <v>96</v>
      </c>
      <c r="D7" s="246" t="s">
        <v>97</v>
      </c>
      <c r="E7" s="194"/>
      <c r="F7" s="247">
        <v>600</v>
      </c>
      <c r="G7" s="201" t="s">
        <v>98</v>
      </c>
      <c r="H7" s="194"/>
      <c r="I7" s="250"/>
      <c r="J7" s="201">
        <v>100</v>
      </c>
      <c r="K7" s="179">
        <v>15</v>
      </c>
      <c r="L7" s="87"/>
    </row>
    <row r="8" ht="37" customHeight="1" spans="1:12">
      <c r="A8" s="188"/>
      <c r="B8" s="241" t="s">
        <v>99</v>
      </c>
      <c r="C8" s="248" t="s">
        <v>100</v>
      </c>
      <c r="D8" s="246" t="s">
        <v>76</v>
      </c>
      <c r="E8" s="194"/>
      <c r="F8" s="247">
        <v>200</v>
      </c>
      <c r="G8" s="201"/>
      <c r="H8" s="194"/>
      <c r="I8" s="250"/>
      <c r="J8" s="201">
        <v>100</v>
      </c>
      <c r="K8" s="179">
        <v>15</v>
      </c>
      <c r="L8" s="87"/>
    </row>
    <row r="9" ht="37" customHeight="1" spans="1:12">
      <c r="A9" s="195"/>
      <c r="B9" s="196" t="s">
        <v>36</v>
      </c>
      <c r="C9" s="196"/>
      <c r="D9" s="197"/>
      <c r="E9" s="196"/>
      <c r="F9" s="196">
        <f>SUM(F3:F8)</f>
        <v>1567</v>
      </c>
      <c r="G9" s="196"/>
      <c r="H9" s="196"/>
      <c r="I9" s="196">
        <f>SUM(I3:I7)</f>
        <v>0</v>
      </c>
      <c r="J9" s="196">
        <f>SUM(J3:J8)</f>
        <v>534</v>
      </c>
      <c r="K9" s="196">
        <f>SUM(K3:K8)</f>
        <v>80</v>
      </c>
      <c r="L9" s="87"/>
    </row>
  </sheetData>
  <mergeCells count="2">
    <mergeCell ref="A1:L1"/>
    <mergeCell ref="A3:A9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8"/>
  <sheetViews>
    <sheetView workbookViewId="0">
      <selection activeCell="M13" sqref="M13"/>
    </sheetView>
  </sheetViews>
  <sheetFormatPr defaultColWidth="9" defaultRowHeight="13.8" outlineLevelRow="7"/>
  <cols>
    <col min="1" max="1" width="5.5" style="226" customWidth="1"/>
    <col min="2" max="2" width="9.875" style="226" customWidth="1"/>
    <col min="3" max="3" width="16.125" style="226" customWidth="1"/>
    <col min="4" max="10" width="9" style="226"/>
    <col min="11" max="11" width="11.5" style="226" customWidth="1"/>
    <col min="12" max="12" width="15.25" style="227" customWidth="1"/>
    <col min="13" max="16384" width="9" style="226"/>
  </cols>
  <sheetData>
    <row r="1" ht="53.25" customHeight="1" spans="1:12">
      <c r="A1" s="228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</row>
    <row r="2" ht="33" customHeight="1" spans="1:12">
      <c r="A2" s="65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  <c r="I2" s="65" t="s">
        <v>9</v>
      </c>
      <c r="J2" s="65" t="s">
        <v>10</v>
      </c>
      <c r="K2" s="65" t="s">
        <v>11</v>
      </c>
      <c r="L2" s="236" t="s">
        <v>12</v>
      </c>
    </row>
    <row r="3" ht="37" customHeight="1" spans="1:12">
      <c r="A3" s="202" t="s">
        <v>101</v>
      </c>
      <c r="B3" s="229" t="s">
        <v>102</v>
      </c>
      <c r="C3" s="230" t="s">
        <v>103</v>
      </c>
      <c r="D3" s="231" t="s">
        <v>104</v>
      </c>
      <c r="E3" s="201"/>
      <c r="F3" s="232">
        <v>15</v>
      </c>
      <c r="G3" s="201" t="s">
        <v>105</v>
      </c>
      <c r="H3" s="201"/>
      <c r="I3" s="201"/>
      <c r="J3" s="237">
        <v>100</v>
      </c>
      <c r="K3" s="238">
        <v>15</v>
      </c>
      <c r="L3" s="239"/>
    </row>
    <row r="4" ht="37" customHeight="1" spans="1:12">
      <c r="A4" s="188"/>
      <c r="B4" s="229" t="s">
        <v>106</v>
      </c>
      <c r="C4" s="230" t="s">
        <v>107</v>
      </c>
      <c r="D4" s="231" t="s">
        <v>108</v>
      </c>
      <c r="E4" s="201"/>
      <c r="F4" s="232">
        <v>135</v>
      </c>
      <c r="G4" s="201" t="s">
        <v>109</v>
      </c>
      <c r="H4" s="201" t="s">
        <v>110</v>
      </c>
      <c r="I4" s="201"/>
      <c r="J4" s="237">
        <v>100</v>
      </c>
      <c r="K4" s="238">
        <v>15</v>
      </c>
      <c r="L4" s="136"/>
    </row>
    <row r="5" ht="37" customHeight="1" spans="1:12">
      <c r="A5" s="188"/>
      <c r="B5" s="229" t="s">
        <v>111</v>
      </c>
      <c r="C5" s="230" t="s">
        <v>112</v>
      </c>
      <c r="D5" s="231" t="s">
        <v>113</v>
      </c>
      <c r="E5" s="201"/>
      <c r="F5" s="232">
        <v>100</v>
      </c>
      <c r="G5" s="201" t="s">
        <v>114</v>
      </c>
      <c r="H5" s="201" t="s">
        <v>110</v>
      </c>
      <c r="I5" s="201"/>
      <c r="J5" s="237">
        <v>67</v>
      </c>
      <c r="K5" s="238">
        <v>10</v>
      </c>
      <c r="L5" s="136"/>
    </row>
    <row r="6" ht="37" customHeight="1" spans="1:12">
      <c r="A6" s="188"/>
      <c r="B6" s="229" t="s">
        <v>115</v>
      </c>
      <c r="C6" s="230" t="s">
        <v>116</v>
      </c>
      <c r="D6" s="231" t="s">
        <v>76</v>
      </c>
      <c r="E6" s="201"/>
      <c r="F6" s="232">
        <v>30</v>
      </c>
      <c r="G6" s="201"/>
      <c r="H6" s="201"/>
      <c r="I6" s="201"/>
      <c r="J6" s="237">
        <v>100</v>
      </c>
      <c r="K6" s="238">
        <v>15</v>
      </c>
      <c r="L6" s="134"/>
    </row>
    <row r="7" ht="37" customHeight="1" spans="1:12">
      <c r="A7" s="188"/>
      <c r="B7" s="233" t="s">
        <v>117</v>
      </c>
      <c r="C7" s="230" t="s">
        <v>118</v>
      </c>
      <c r="D7" s="231" t="s">
        <v>43</v>
      </c>
      <c r="E7" s="201"/>
      <c r="F7" s="232">
        <v>40</v>
      </c>
      <c r="G7" s="201" t="s">
        <v>119</v>
      </c>
      <c r="H7" s="201" t="s">
        <v>110</v>
      </c>
      <c r="I7" s="201"/>
      <c r="J7" s="237">
        <v>67</v>
      </c>
      <c r="K7" s="238">
        <v>10</v>
      </c>
      <c r="L7" s="136"/>
    </row>
    <row r="8" ht="37" customHeight="1" spans="1:12">
      <c r="A8" s="195"/>
      <c r="B8" s="234" t="s">
        <v>36</v>
      </c>
      <c r="C8" s="196"/>
      <c r="D8" s="197"/>
      <c r="E8" s="196"/>
      <c r="F8" s="235">
        <f t="shared" ref="F8:K8" si="0">SUM(F3:F7)</f>
        <v>320</v>
      </c>
      <c r="G8" s="196"/>
      <c r="H8" s="196"/>
      <c r="I8" s="196"/>
      <c r="J8" s="240">
        <f t="shared" si="0"/>
        <v>434</v>
      </c>
      <c r="K8" s="196">
        <f t="shared" si="0"/>
        <v>65</v>
      </c>
      <c r="L8" s="136"/>
    </row>
  </sheetData>
  <mergeCells count="2">
    <mergeCell ref="A1:L1"/>
    <mergeCell ref="A3:A8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1"/>
  <sheetViews>
    <sheetView workbookViewId="0">
      <selection activeCell="N9" sqref="N9"/>
    </sheetView>
  </sheetViews>
  <sheetFormatPr defaultColWidth="9" defaultRowHeight="14.4"/>
  <cols>
    <col min="1" max="1" width="5.625" style="165" customWidth="1"/>
    <col min="2" max="2" width="8.625" style="165" customWidth="1"/>
    <col min="3" max="3" width="15" style="165" customWidth="1"/>
    <col min="4" max="8" width="9" style="165"/>
    <col min="9" max="9" width="10.625" style="165" customWidth="1"/>
    <col min="10" max="10" width="9" style="165"/>
    <col min="11" max="11" width="11.5" style="165" customWidth="1"/>
    <col min="12" max="12" width="16.375" style="165" customWidth="1"/>
    <col min="13" max="16384" width="9" style="165"/>
  </cols>
  <sheetData>
    <row r="1" ht="57" customHeight="1" spans="1:1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36" customHeight="1" spans="1:12">
      <c r="A2" s="201" t="s">
        <v>1</v>
      </c>
      <c r="B2" s="125" t="s">
        <v>2</v>
      </c>
      <c r="C2" s="125" t="s">
        <v>3</v>
      </c>
      <c r="D2" s="126" t="s">
        <v>4</v>
      </c>
      <c r="E2" s="125" t="s">
        <v>5</v>
      </c>
      <c r="F2" s="125" t="s">
        <v>6</v>
      </c>
      <c r="G2" s="125" t="s">
        <v>7</v>
      </c>
      <c r="H2" s="125" t="s">
        <v>8</v>
      </c>
      <c r="I2" s="201" t="s">
        <v>9</v>
      </c>
      <c r="J2" s="201" t="s">
        <v>10</v>
      </c>
      <c r="K2" s="201" t="s">
        <v>11</v>
      </c>
      <c r="L2" s="179" t="s">
        <v>12</v>
      </c>
    </row>
    <row r="3" ht="36" customHeight="1" spans="1:12">
      <c r="A3" s="202" t="s">
        <v>120</v>
      </c>
      <c r="B3" s="213" t="s">
        <v>121</v>
      </c>
      <c r="C3" s="214" t="s">
        <v>122</v>
      </c>
      <c r="D3" s="215" t="s">
        <v>34</v>
      </c>
      <c r="E3" s="216" t="s">
        <v>17</v>
      </c>
      <c r="F3" s="217">
        <v>160</v>
      </c>
      <c r="G3" s="218" t="s">
        <v>123</v>
      </c>
      <c r="H3" s="219" t="s">
        <v>19</v>
      </c>
      <c r="I3" s="201"/>
      <c r="J3" s="220">
        <v>100</v>
      </c>
      <c r="K3" s="201">
        <v>15</v>
      </c>
      <c r="L3" s="87"/>
    </row>
    <row r="4" ht="36" customHeight="1" spans="1:12">
      <c r="A4" s="188"/>
      <c r="B4" s="213" t="s">
        <v>124</v>
      </c>
      <c r="C4" s="214" t="s">
        <v>50</v>
      </c>
      <c r="D4" s="215" t="s">
        <v>125</v>
      </c>
      <c r="E4" s="216" t="s">
        <v>26</v>
      </c>
      <c r="F4" s="217">
        <v>50</v>
      </c>
      <c r="G4" s="218" t="s">
        <v>126</v>
      </c>
      <c r="H4" s="219" t="s">
        <v>19</v>
      </c>
      <c r="I4" s="201"/>
      <c r="J4" s="221">
        <v>100</v>
      </c>
      <c r="K4" s="179">
        <v>10</v>
      </c>
      <c r="L4" s="87"/>
    </row>
    <row r="5" ht="36" customHeight="1" spans="1:12">
      <c r="A5" s="188"/>
      <c r="B5" s="213"/>
      <c r="C5" s="214" t="s">
        <v>127</v>
      </c>
      <c r="D5" s="215" t="s">
        <v>55</v>
      </c>
      <c r="E5" s="216" t="s">
        <v>26</v>
      </c>
      <c r="F5" s="217">
        <v>20</v>
      </c>
      <c r="G5" s="218" t="s">
        <v>128</v>
      </c>
      <c r="H5" s="219" t="s">
        <v>19</v>
      </c>
      <c r="I5" s="201"/>
      <c r="J5" s="222"/>
      <c r="K5" s="179">
        <v>5</v>
      </c>
      <c r="L5" s="223"/>
    </row>
    <row r="6" ht="36" customHeight="1" spans="1:12">
      <c r="A6" s="188"/>
      <c r="B6" s="213" t="s">
        <v>129</v>
      </c>
      <c r="C6" s="214" t="s">
        <v>130</v>
      </c>
      <c r="D6" s="215" t="s">
        <v>113</v>
      </c>
      <c r="E6" s="216" t="s">
        <v>17</v>
      </c>
      <c r="F6" s="217">
        <v>160</v>
      </c>
      <c r="G6" s="218" t="s">
        <v>131</v>
      </c>
      <c r="H6" s="219" t="s">
        <v>19</v>
      </c>
      <c r="I6" s="201"/>
      <c r="J6" s="220">
        <v>67</v>
      </c>
      <c r="K6" s="179">
        <v>10</v>
      </c>
      <c r="L6" s="87"/>
    </row>
    <row r="7" ht="36" customHeight="1" spans="1:12">
      <c r="A7" s="188"/>
      <c r="B7" s="213" t="s">
        <v>132</v>
      </c>
      <c r="C7" s="214" t="s">
        <v>127</v>
      </c>
      <c r="D7" s="215" t="s">
        <v>133</v>
      </c>
      <c r="E7" s="216" t="s">
        <v>17</v>
      </c>
      <c r="F7" s="217">
        <v>50</v>
      </c>
      <c r="G7" s="218" t="s">
        <v>134</v>
      </c>
      <c r="H7" s="219" t="s">
        <v>19</v>
      </c>
      <c r="I7" s="201"/>
      <c r="J7" s="221">
        <v>67</v>
      </c>
      <c r="K7" s="84">
        <v>10</v>
      </c>
      <c r="L7" s="109"/>
    </row>
    <row r="8" ht="36" customHeight="1" spans="1:12">
      <c r="A8" s="188"/>
      <c r="B8" s="213"/>
      <c r="C8" s="214" t="s">
        <v>135</v>
      </c>
      <c r="D8" s="215" t="s">
        <v>55</v>
      </c>
      <c r="E8" s="216" t="s">
        <v>26</v>
      </c>
      <c r="F8" s="217">
        <v>36</v>
      </c>
      <c r="G8" s="218" t="s">
        <v>136</v>
      </c>
      <c r="H8" s="219" t="s">
        <v>19</v>
      </c>
      <c r="I8" s="201"/>
      <c r="J8" s="224"/>
      <c r="K8" s="85"/>
      <c r="L8" s="225"/>
    </row>
    <row r="9" ht="36" customHeight="1" spans="1:12">
      <c r="A9" s="188"/>
      <c r="B9" s="213"/>
      <c r="C9" s="214" t="s">
        <v>85</v>
      </c>
      <c r="D9" s="215" t="s">
        <v>137</v>
      </c>
      <c r="E9" s="216" t="s">
        <v>17</v>
      </c>
      <c r="F9" s="217">
        <v>46</v>
      </c>
      <c r="G9" s="218" t="s">
        <v>138</v>
      </c>
      <c r="H9" s="219" t="s">
        <v>19</v>
      </c>
      <c r="I9" s="201"/>
      <c r="J9" s="224"/>
      <c r="K9" s="85"/>
      <c r="L9" s="225"/>
    </row>
    <row r="10" ht="36" customHeight="1" spans="1:12">
      <c r="A10" s="188"/>
      <c r="B10" s="213"/>
      <c r="C10" s="214" t="s">
        <v>139</v>
      </c>
      <c r="D10" s="215" t="s">
        <v>30</v>
      </c>
      <c r="E10" s="216" t="s">
        <v>17</v>
      </c>
      <c r="F10" s="217">
        <v>20</v>
      </c>
      <c r="G10" s="218" t="s">
        <v>140</v>
      </c>
      <c r="H10" s="219" t="s">
        <v>19</v>
      </c>
      <c r="I10" s="201"/>
      <c r="J10" s="222"/>
      <c r="K10" s="86"/>
      <c r="L10" s="112"/>
    </row>
    <row r="11" ht="36" customHeight="1" spans="1:12">
      <c r="A11" s="195"/>
      <c r="B11" s="196" t="s">
        <v>36</v>
      </c>
      <c r="C11" s="196"/>
      <c r="D11" s="197"/>
      <c r="E11" s="196"/>
      <c r="F11" s="196">
        <f>SUM(F3:F10)</f>
        <v>542</v>
      </c>
      <c r="G11" s="196"/>
      <c r="H11" s="196"/>
      <c r="I11" s="196"/>
      <c r="J11" s="196">
        <f>SUM(J3:J10)</f>
        <v>334</v>
      </c>
      <c r="K11" s="179">
        <f>SUM(K3:K10)</f>
        <v>50</v>
      </c>
      <c r="L11" s="179"/>
    </row>
  </sheetData>
  <mergeCells count="8">
    <mergeCell ref="A1:L1"/>
    <mergeCell ref="A3:A11"/>
    <mergeCell ref="B4:B5"/>
    <mergeCell ref="B7:B10"/>
    <mergeCell ref="J4:J5"/>
    <mergeCell ref="J7:J10"/>
    <mergeCell ref="K7:K10"/>
    <mergeCell ref="L7:L10"/>
  </mergeCells>
  <pageMargins left="0.707638888888889" right="0.707638888888889" top="0.668055555555556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4"/>
  <sheetViews>
    <sheetView workbookViewId="0">
      <selection activeCell="L20" sqref="L20"/>
    </sheetView>
  </sheetViews>
  <sheetFormatPr defaultColWidth="9" defaultRowHeight="14.4"/>
  <cols>
    <col min="1" max="1" width="4.25" style="62" customWidth="1"/>
    <col min="2" max="2" width="8.625" style="62" customWidth="1"/>
    <col min="3" max="3" width="25.75" style="62" customWidth="1"/>
    <col min="4" max="4" width="7" style="62" customWidth="1"/>
    <col min="5" max="7" width="9" style="62"/>
    <col min="8" max="8" width="7.25" style="62" customWidth="1"/>
    <col min="9" max="9" width="7.125" style="62" customWidth="1"/>
    <col min="10" max="10" width="7.625" style="62" customWidth="1"/>
    <col min="11" max="11" width="8.25" style="165" customWidth="1"/>
    <col min="12" max="12" width="19.75" style="199" customWidth="1"/>
    <col min="13" max="16384" width="9" style="62"/>
  </cols>
  <sheetData>
    <row r="1" ht="47.25" customHeight="1" spans="1:12">
      <c r="A1" s="200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33" customHeight="1" spans="1:12">
      <c r="A2" s="201" t="s">
        <v>1</v>
      </c>
      <c r="B2" s="125" t="s">
        <v>2</v>
      </c>
      <c r="C2" s="125" t="s">
        <v>3</v>
      </c>
      <c r="D2" s="126" t="s">
        <v>4</v>
      </c>
      <c r="E2" s="125" t="s">
        <v>5</v>
      </c>
      <c r="F2" s="125" t="s">
        <v>6</v>
      </c>
      <c r="G2" s="125" t="s">
        <v>7</v>
      </c>
      <c r="H2" s="125" t="s">
        <v>8</v>
      </c>
      <c r="I2" s="201" t="s">
        <v>9</v>
      </c>
      <c r="J2" s="201" t="s">
        <v>10</v>
      </c>
      <c r="K2" s="201" t="s">
        <v>11</v>
      </c>
      <c r="L2" s="179" t="s">
        <v>12</v>
      </c>
    </row>
    <row r="3" ht="16.5" customHeight="1" spans="1:12">
      <c r="A3" s="202" t="s">
        <v>141</v>
      </c>
      <c r="B3" s="203" t="s">
        <v>142</v>
      </c>
      <c r="C3" s="47" t="s">
        <v>143</v>
      </c>
      <c r="D3" s="204">
        <v>66</v>
      </c>
      <c r="E3" s="48" t="s">
        <v>17</v>
      </c>
      <c r="F3" s="49">
        <v>6.6</v>
      </c>
      <c r="G3" s="205" t="s">
        <v>144</v>
      </c>
      <c r="H3" s="206" t="s">
        <v>19</v>
      </c>
      <c r="I3" s="194"/>
      <c r="J3" s="208">
        <v>100</v>
      </c>
      <c r="K3" s="179">
        <v>15</v>
      </c>
      <c r="L3" s="87"/>
    </row>
    <row r="4" ht="16.5" customHeight="1" spans="1:12">
      <c r="A4" s="188"/>
      <c r="B4" s="46" t="s">
        <v>99</v>
      </c>
      <c r="C4" s="47" t="s">
        <v>143</v>
      </c>
      <c r="D4" s="204">
        <v>41</v>
      </c>
      <c r="E4" s="48" t="s">
        <v>17</v>
      </c>
      <c r="F4" s="49">
        <v>4.1</v>
      </c>
      <c r="G4" s="205" t="s">
        <v>145</v>
      </c>
      <c r="H4" s="206" t="s">
        <v>19</v>
      </c>
      <c r="I4" s="194"/>
      <c r="J4" s="208">
        <v>34</v>
      </c>
      <c r="K4" s="179">
        <v>5</v>
      </c>
      <c r="L4" s="87"/>
    </row>
    <row r="5" ht="16.5" customHeight="1" spans="1:12">
      <c r="A5" s="188"/>
      <c r="B5" s="46" t="s">
        <v>146</v>
      </c>
      <c r="C5" s="47" t="s">
        <v>143</v>
      </c>
      <c r="D5" s="204">
        <v>105</v>
      </c>
      <c r="E5" s="48" t="s">
        <v>17</v>
      </c>
      <c r="F5" s="49">
        <v>10.05</v>
      </c>
      <c r="G5" s="205" t="s">
        <v>147</v>
      </c>
      <c r="H5" s="206" t="s">
        <v>19</v>
      </c>
      <c r="I5" s="194"/>
      <c r="J5" s="209">
        <v>100</v>
      </c>
      <c r="K5" s="84">
        <v>15</v>
      </c>
      <c r="L5" s="87"/>
    </row>
    <row r="6" ht="16.5" customHeight="1" spans="1:12">
      <c r="A6" s="188"/>
      <c r="B6" s="46"/>
      <c r="C6" s="47" t="s">
        <v>148</v>
      </c>
      <c r="D6" s="204">
        <v>100</v>
      </c>
      <c r="E6" s="48" t="s">
        <v>17</v>
      </c>
      <c r="F6" s="49">
        <v>20</v>
      </c>
      <c r="G6" s="205" t="s">
        <v>147</v>
      </c>
      <c r="H6" s="206" t="s">
        <v>19</v>
      </c>
      <c r="I6" s="194"/>
      <c r="J6" s="210"/>
      <c r="K6" s="86"/>
      <c r="L6" s="87"/>
    </row>
    <row r="7" ht="16.5" customHeight="1" spans="1:12">
      <c r="A7" s="188"/>
      <c r="B7" s="46" t="s">
        <v>149</v>
      </c>
      <c r="C7" s="47" t="s">
        <v>143</v>
      </c>
      <c r="D7" s="204">
        <v>30</v>
      </c>
      <c r="E7" s="48" t="s">
        <v>17</v>
      </c>
      <c r="F7" s="49">
        <v>3</v>
      </c>
      <c r="G7" s="205" t="s">
        <v>150</v>
      </c>
      <c r="H7" s="206" t="s">
        <v>19</v>
      </c>
      <c r="I7" s="194"/>
      <c r="J7" s="209">
        <v>67</v>
      </c>
      <c r="K7" s="84">
        <v>10</v>
      </c>
      <c r="L7" s="87"/>
    </row>
    <row r="8" ht="16.5" customHeight="1" spans="1:12">
      <c r="A8" s="188"/>
      <c r="B8" s="46"/>
      <c r="C8" s="47" t="s">
        <v>151</v>
      </c>
      <c r="D8" s="204">
        <v>80</v>
      </c>
      <c r="E8" s="48" t="s">
        <v>17</v>
      </c>
      <c r="F8" s="49">
        <v>12</v>
      </c>
      <c r="G8" s="205" t="s">
        <v>150</v>
      </c>
      <c r="H8" s="206" t="s">
        <v>19</v>
      </c>
      <c r="I8" s="194"/>
      <c r="J8" s="210"/>
      <c r="K8" s="86"/>
      <c r="L8" s="87"/>
    </row>
    <row r="9" ht="16.5" customHeight="1" spans="1:12">
      <c r="A9" s="188"/>
      <c r="B9" s="46" t="s">
        <v>152</v>
      </c>
      <c r="C9" s="47" t="s">
        <v>143</v>
      </c>
      <c r="D9" s="204">
        <v>120</v>
      </c>
      <c r="E9" s="48" t="s">
        <v>17</v>
      </c>
      <c r="F9" s="49">
        <v>12</v>
      </c>
      <c r="G9" s="205" t="s">
        <v>153</v>
      </c>
      <c r="H9" s="206" t="s">
        <v>19</v>
      </c>
      <c r="I9" s="194"/>
      <c r="J9" s="209">
        <v>67</v>
      </c>
      <c r="K9" s="84">
        <v>10</v>
      </c>
      <c r="L9" s="87"/>
    </row>
    <row r="10" ht="16.5" customHeight="1" spans="1:12">
      <c r="A10" s="188"/>
      <c r="B10" s="46"/>
      <c r="C10" s="47" t="s">
        <v>151</v>
      </c>
      <c r="D10" s="204">
        <v>50</v>
      </c>
      <c r="E10" s="48" t="s">
        <v>17</v>
      </c>
      <c r="F10" s="49">
        <v>5</v>
      </c>
      <c r="G10" s="205" t="s">
        <v>153</v>
      </c>
      <c r="H10" s="206" t="s">
        <v>19</v>
      </c>
      <c r="I10" s="194"/>
      <c r="J10" s="211"/>
      <c r="K10" s="85"/>
      <c r="L10" s="212"/>
    </row>
    <row r="11" ht="16.5" customHeight="1" spans="1:12">
      <c r="A11" s="188"/>
      <c r="B11" s="46"/>
      <c r="C11" s="47" t="s">
        <v>154</v>
      </c>
      <c r="D11" s="204">
        <v>70</v>
      </c>
      <c r="E11" s="48" t="s">
        <v>17</v>
      </c>
      <c r="F11" s="49">
        <v>10</v>
      </c>
      <c r="G11" s="205" t="s">
        <v>153</v>
      </c>
      <c r="H11" s="206" t="s">
        <v>19</v>
      </c>
      <c r="I11" s="194"/>
      <c r="J11" s="210"/>
      <c r="K11" s="86"/>
      <c r="L11" s="87"/>
    </row>
    <row r="12" ht="16.5" customHeight="1" spans="1:12">
      <c r="A12" s="188"/>
      <c r="B12" s="46" t="s">
        <v>155</v>
      </c>
      <c r="C12" s="47" t="s">
        <v>143</v>
      </c>
      <c r="D12" s="204">
        <v>60</v>
      </c>
      <c r="E12" s="48" t="s">
        <v>17</v>
      </c>
      <c r="F12" s="49">
        <v>6</v>
      </c>
      <c r="G12" s="205" t="s">
        <v>156</v>
      </c>
      <c r="H12" s="206" t="s">
        <v>19</v>
      </c>
      <c r="I12" s="194"/>
      <c r="J12" s="209">
        <v>100</v>
      </c>
      <c r="K12" s="84">
        <v>15</v>
      </c>
      <c r="L12" s="87"/>
    </row>
    <row r="13" ht="16.5" customHeight="1" spans="1:12">
      <c r="A13" s="188"/>
      <c r="B13" s="46"/>
      <c r="C13" s="47" t="s">
        <v>157</v>
      </c>
      <c r="D13" s="204">
        <v>50</v>
      </c>
      <c r="E13" s="48" t="s">
        <v>17</v>
      </c>
      <c r="F13" s="49">
        <v>10</v>
      </c>
      <c r="G13" s="205" t="s">
        <v>156</v>
      </c>
      <c r="H13" s="206" t="s">
        <v>19</v>
      </c>
      <c r="I13" s="194"/>
      <c r="J13" s="211"/>
      <c r="K13" s="85"/>
      <c r="L13" s="87"/>
    </row>
    <row r="14" ht="16.5" customHeight="1" spans="1:12">
      <c r="A14" s="188"/>
      <c r="B14" s="46"/>
      <c r="C14" s="47" t="s">
        <v>151</v>
      </c>
      <c r="D14" s="204">
        <v>50</v>
      </c>
      <c r="E14" s="48" t="s">
        <v>17</v>
      </c>
      <c r="F14" s="49">
        <v>10</v>
      </c>
      <c r="G14" s="205" t="s">
        <v>156</v>
      </c>
      <c r="H14" s="206" t="s">
        <v>19</v>
      </c>
      <c r="I14" s="194"/>
      <c r="J14" s="210"/>
      <c r="K14" s="86"/>
      <c r="L14" s="87"/>
    </row>
    <row r="15" ht="16.5" customHeight="1" spans="1:12">
      <c r="A15" s="188"/>
      <c r="B15" s="46" t="s">
        <v>158</v>
      </c>
      <c r="C15" s="47" t="s">
        <v>143</v>
      </c>
      <c r="D15" s="204">
        <v>102</v>
      </c>
      <c r="E15" s="48" t="s">
        <v>17</v>
      </c>
      <c r="F15" s="49">
        <v>10.02</v>
      </c>
      <c r="G15" s="205" t="s">
        <v>159</v>
      </c>
      <c r="H15" s="206" t="s">
        <v>19</v>
      </c>
      <c r="I15" s="194"/>
      <c r="J15" s="208">
        <v>67</v>
      </c>
      <c r="K15" s="179">
        <v>10</v>
      </c>
      <c r="L15" s="87"/>
    </row>
    <row r="16" ht="16.5" customHeight="1" spans="1:12">
      <c r="A16" s="188"/>
      <c r="B16" s="46" t="s">
        <v>160</v>
      </c>
      <c r="C16" s="47" t="s">
        <v>143</v>
      </c>
      <c r="D16" s="204">
        <v>70</v>
      </c>
      <c r="E16" s="48" t="s">
        <v>17</v>
      </c>
      <c r="F16" s="49">
        <v>7</v>
      </c>
      <c r="G16" s="205" t="s">
        <v>161</v>
      </c>
      <c r="H16" s="206" t="s">
        <v>19</v>
      </c>
      <c r="I16" s="194"/>
      <c r="J16" s="209">
        <v>34</v>
      </c>
      <c r="K16" s="84">
        <v>5</v>
      </c>
      <c r="L16" s="87"/>
    </row>
    <row r="17" ht="16.5" customHeight="1" spans="1:12">
      <c r="A17" s="188"/>
      <c r="B17" s="46"/>
      <c r="C17" s="47" t="s">
        <v>151</v>
      </c>
      <c r="D17" s="204">
        <v>40</v>
      </c>
      <c r="E17" s="48" t="s">
        <v>17</v>
      </c>
      <c r="F17" s="49">
        <v>4</v>
      </c>
      <c r="G17" s="205" t="s">
        <v>161</v>
      </c>
      <c r="H17" s="206" t="s">
        <v>19</v>
      </c>
      <c r="I17" s="194"/>
      <c r="J17" s="210"/>
      <c r="K17" s="85"/>
      <c r="L17" s="212"/>
    </row>
    <row r="18" ht="16.5" customHeight="1" spans="1:12">
      <c r="A18" s="188"/>
      <c r="B18" s="46" t="s">
        <v>162</v>
      </c>
      <c r="C18" s="47" t="s">
        <v>143</v>
      </c>
      <c r="D18" s="204">
        <v>70</v>
      </c>
      <c r="E18" s="48" t="s">
        <v>17</v>
      </c>
      <c r="F18" s="49">
        <v>7</v>
      </c>
      <c r="G18" s="205" t="s">
        <v>163</v>
      </c>
      <c r="H18" s="206" t="s">
        <v>19</v>
      </c>
      <c r="I18" s="194"/>
      <c r="J18" s="209">
        <v>100</v>
      </c>
      <c r="K18" s="84">
        <v>15</v>
      </c>
      <c r="L18" s="87"/>
    </row>
    <row r="19" ht="16.5" customHeight="1" spans="1:12">
      <c r="A19" s="188"/>
      <c r="B19" s="46"/>
      <c r="C19" s="47" t="s">
        <v>164</v>
      </c>
      <c r="D19" s="204">
        <v>500</v>
      </c>
      <c r="E19" s="48" t="s">
        <v>17</v>
      </c>
      <c r="F19" s="49">
        <v>100</v>
      </c>
      <c r="G19" s="205" t="s">
        <v>163</v>
      </c>
      <c r="H19" s="206" t="s">
        <v>19</v>
      </c>
      <c r="I19" s="194"/>
      <c r="J19" s="210"/>
      <c r="K19" s="86"/>
      <c r="L19" s="87"/>
    </row>
    <row r="20" ht="16.5" customHeight="1" spans="1:12">
      <c r="A20" s="188"/>
      <c r="B20" s="46" t="s">
        <v>165</v>
      </c>
      <c r="C20" s="47" t="s">
        <v>151</v>
      </c>
      <c r="D20" s="204">
        <v>80</v>
      </c>
      <c r="E20" s="48" t="s">
        <v>17</v>
      </c>
      <c r="F20" s="49">
        <v>8</v>
      </c>
      <c r="G20" s="205" t="s">
        <v>166</v>
      </c>
      <c r="H20" s="206" t="s">
        <v>19</v>
      </c>
      <c r="I20" s="194"/>
      <c r="J20" s="209">
        <v>67</v>
      </c>
      <c r="K20" s="84">
        <v>10</v>
      </c>
      <c r="L20" s="212"/>
    </row>
    <row r="21" ht="16.5" customHeight="1" spans="1:12">
      <c r="A21" s="188"/>
      <c r="B21" s="46"/>
      <c r="C21" s="47" t="s">
        <v>167</v>
      </c>
      <c r="D21" s="204">
        <v>50</v>
      </c>
      <c r="E21" s="48" t="s">
        <v>17</v>
      </c>
      <c r="F21" s="49">
        <v>10</v>
      </c>
      <c r="G21" s="205" t="s">
        <v>166</v>
      </c>
      <c r="H21" s="206" t="s">
        <v>19</v>
      </c>
      <c r="I21" s="194"/>
      <c r="J21" s="210"/>
      <c r="K21" s="86"/>
      <c r="L21" s="87"/>
    </row>
    <row r="22" ht="43.5" customHeight="1" spans="1:12">
      <c r="A22" s="195"/>
      <c r="B22" s="196" t="s">
        <v>36</v>
      </c>
      <c r="C22" s="196"/>
      <c r="D22" s="207"/>
      <c r="E22" s="196"/>
      <c r="F22" s="196">
        <f t="shared" ref="F22:K22" si="0">SUM(F3:F21)</f>
        <v>254.77</v>
      </c>
      <c r="G22" s="196"/>
      <c r="H22" s="196"/>
      <c r="I22" s="196"/>
      <c r="J22" s="196">
        <f t="shared" si="0"/>
        <v>736</v>
      </c>
      <c r="K22" s="179">
        <f t="shared" si="0"/>
        <v>110</v>
      </c>
      <c r="L22" s="87"/>
    </row>
    <row r="23" ht="33" hidden="1" customHeight="1" spans="1:11">
      <c r="A23" s="201"/>
      <c r="B23" s="194"/>
      <c r="C23" s="194"/>
      <c r="D23" s="194"/>
      <c r="E23" s="194"/>
      <c r="F23" s="194"/>
      <c r="G23" s="194"/>
      <c r="H23" s="194"/>
      <c r="I23" s="194"/>
      <c r="J23" s="194"/>
      <c r="K23" s="179"/>
    </row>
    <row r="24" ht="35.25" hidden="1" customHeight="1" spans="1:11">
      <c r="A24" s="196" t="s">
        <v>168</v>
      </c>
      <c r="B24" s="196" t="s">
        <v>169</v>
      </c>
      <c r="C24" s="196" t="s">
        <v>170</v>
      </c>
      <c r="D24" s="197">
        <v>50</v>
      </c>
      <c r="E24" s="196"/>
      <c r="F24" s="196">
        <v>20</v>
      </c>
      <c r="G24" s="196"/>
      <c r="H24" s="196"/>
      <c r="I24" s="196">
        <v>19</v>
      </c>
      <c r="J24" s="196">
        <v>79</v>
      </c>
      <c r="K24" s="179">
        <v>0</v>
      </c>
    </row>
  </sheetData>
  <mergeCells count="23">
    <mergeCell ref="A1:L1"/>
    <mergeCell ref="A3:A22"/>
    <mergeCell ref="B5:B6"/>
    <mergeCell ref="B7:B8"/>
    <mergeCell ref="B9:B11"/>
    <mergeCell ref="B12:B14"/>
    <mergeCell ref="B16:B17"/>
    <mergeCell ref="B18:B19"/>
    <mergeCell ref="B20:B21"/>
    <mergeCell ref="J5:J6"/>
    <mergeCell ref="J7:J8"/>
    <mergeCell ref="J9:J11"/>
    <mergeCell ref="J12:J14"/>
    <mergeCell ref="J16:J17"/>
    <mergeCell ref="J18:J19"/>
    <mergeCell ref="J20:J21"/>
    <mergeCell ref="K5:K6"/>
    <mergeCell ref="K7:K8"/>
    <mergeCell ref="K9:K11"/>
    <mergeCell ref="K12:K14"/>
    <mergeCell ref="K16:K17"/>
    <mergeCell ref="K18:K19"/>
    <mergeCell ref="K20:K21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7"/>
  <sheetViews>
    <sheetView workbookViewId="0">
      <selection activeCell="J7" sqref="J7"/>
    </sheetView>
  </sheetViews>
  <sheetFormatPr defaultColWidth="9" defaultRowHeight="14.4" outlineLevelRow="6"/>
  <cols>
    <col min="1" max="1" width="6.5" style="62" customWidth="1"/>
    <col min="2" max="2" width="8.625" style="62" customWidth="1"/>
    <col min="3" max="3" width="11.625" style="62" customWidth="1"/>
    <col min="4" max="10" width="9" style="62"/>
    <col min="11" max="11" width="11.5" style="165" customWidth="1"/>
    <col min="12" max="12" width="19.375" style="165" customWidth="1"/>
    <col min="13" max="16384" width="9" style="62"/>
  </cols>
  <sheetData>
    <row r="1" ht="53.25" customHeight="1" spans="1:1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33" customHeight="1" spans="1:12">
      <c r="A2" s="65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  <c r="I2" s="65" t="s">
        <v>9</v>
      </c>
      <c r="J2" s="65" t="s">
        <v>10</v>
      </c>
      <c r="K2" s="65" t="s">
        <v>11</v>
      </c>
      <c r="L2" s="179" t="s">
        <v>12</v>
      </c>
    </row>
    <row r="3" ht="42" customHeight="1" spans="1:12">
      <c r="A3" s="188" t="s">
        <v>171</v>
      </c>
      <c r="B3" s="189" t="s">
        <v>172</v>
      </c>
      <c r="C3" s="190" t="s">
        <v>41</v>
      </c>
      <c r="D3" s="191" t="s">
        <v>173</v>
      </c>
      <c r="E3" s="192" t="s">
        <v>174</v>
      </c>
      <c r="F3" s="193">
        <v>30</v>
      </c>
      <c r="G3" s="194"/>
      <c r="H3" s="194"/>
      <c r="I3" s="194"/>
      <c r="J3" s="198">
        <v>67</v>
      </c>
      <c r="K3" s="179">
        <v>10</v>
      </c>
      <c r="L3" s="87"/>
    </row>
    <row r="4" ht="42" customHeight="1" spans="1:12">
      <c r="A4" s="188"/>
      <c r="B4" s="189" t="s">
        <v>175</v>
      </c>
      <c r="C4" s="190" t="s">
        <v>176</v>
      </c>
      <c r="D4" s="191" t="s">
        <v>177</v>
      </c>
      <c r="E4" s="192" t="s">
        <v>174</v>
      </c>
      <c r="F4" s="193">
        <v>600</v>
      </c>
      <c r="G4" s="194"/>
      <c r="H4" s="194"/>
      <c r="I4" s="194"/>
      <c r="J4" s="198">
        <v>100</v>
      </c>
      <c r="K4" s="179">
        <v>15</v>
      </c>
      <c r="L4" s="87"/>
    </row>
    <row r="5" ht="42" customHeight="1" spans="1:12">
      <c r="A5" s="188"/>
      <c r="B5" s="189" t="s">
        <v>178</v>
      </c>
      <c r="C5" s="190" t="s">
        <v>179</v>
      </c>
      <c r="D5" s="191" t="s">
        <v>180</v>
      </c>
      <c r="E5" s="192" t="s">
        <v>181</v>
      </c>
      <c r="F5" s="193">
        <v>50</v>
      </c>
      <c r="G5" s="194"/>
      <c r="H5" s="194"/>
      <c r="I5" s="194"/>
      <c r="J5" s="198">
        <v>67</v>
      </c>
      <c r="K5" s="179">
        <v>10</v>
      </c>
      <c r="L5" s="87"/>
    </row>
    <row r="6" ht="42" customHeight="1" spans="1:12">
      <c r="A6" s="188"/>
      <c r="B6" s="189" t="s">
        <v>182</v>
      </c>
      <c r="C6" s="190" t="s">
        <v>183</v>
      </c>
      <c r="D6" s="191" t="s">
        <v>113</v>
      </c>
      <c r="E6" s="192" t="s">
        <v>174</v>
      </c>
      <c r="F6" s="193"/>
      <c r="G6" s="194"/>
      <c r="H6" s="194"/>
      <c r="I6" s="194"/>
      <c r="J6" s="198">
        <v>67</v>
      </c>
      <c r="K6" s="179">
        <v>10</v>
      </c>
      <c r="L6" s="87"/>
    </row>
    <row r="7" ht="42" customHeight="1" spans="1:12">
      <c r="A7" s="195"/>
      <c r="B7" s="196" t="s">
        <v>36</v>
      </c>
      <c r="C7" s="196"/>
      <c r="D7" s="197"/>
      <c r="E7" s="196"/>
      <c r="F7" s="196">
        <v>680</v>
      </c>
      <c r="G7" s="196"/>
      <c r="H7" s="196"/>
      <c r="I7" s="196"/>
      <c r="J7" s="196">
        <f>SUM(J3:J6)</f>
        <v>301</v>
      </c>
      <c r="K7" s="179">
        <f>SUM(K3:K6)</f>
        <v>45</v>
      </c>
      <c r="L7" s="87"/>
    </row>
  </sheetData>
  <mergeCells count="2">
    <mergeCell ref="A1:L1"/>
    <mergeCell ref="A3:A7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新田铺</vt:lpstr>
      <vt:lpstr>迎光</vt:lpstr>
      <vt:lpstr>小塘</vt:lpstr>
      <vt:lpstr>雀塘</vt:lpstr>
      <vt:lpstr>寸石</vt:lpstr>
      <vt:lpstr>大新</vt:lpstr>
      <vt:lpstr>巨口铺</vt:lpstr>
      <vt:lpstr>龙溪铺</vt:lpstr>
      <vt:lpstr>潭府</vt:lpstr>
      <vt:lpstr>严塘</vt:lpstr>
      <vt:lpstr>陈家坊</vt:lpstr>
      <vt:lpstr>潭溪</vt:lpstr>
      <vt:lpstr>太芝庙</vt:lpstr>
      <vt:lpstr>坪上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</cp:lastModifiedBy>
  <dcterms:created xsi:type="dcterms:W3CDTF">2008-09-11T17:22:00Z</dcterms:created>
  <cp:lastPrinted>2017-05-27T09:13:00Z</cp:lastPrinted>
  <dcterms:modified xsi:type="dcterms:W3CDTF">2017-07-10T09:20:52Z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