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 firstSheet="7" activeTab="13"/>
  </bookViews>
  <sheets>
    <sheet name="目录" sheetId="1" r:id="rId1"/>
    <sheet name="收支总表" sheetId="2" r:id="rId2"/>
    <sheet name="收入总表" sheetId="3" r:id="rId3"/>
    <sheet name="支出总表" sheetId="4" r:id="rId4"/>
    <sheet name="财拨总表" sheetId="5" r:id="rId5"/>
    <sheet name="一般预算支出功能分类" sheetId="6" r:id="rId6"/>
    <sheet name="一般公共预算基本支出经济分类" sheetId="7" r:id="rId7"/>
    <sheet name="三公" sheetId="8" r:id="rId8"/>
    <sheet name="政府性基金" sheetId="9" r:id="rId9"/>
    <sheet name="项目支出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  <sheet name="Sheet1" sheetId="15" r:id="rId15"/>
  </sheets>
  <calcPr calcId="144525"/>
</workbook>
</file>

<file path=xl/calcChain.xml><?xml version="1.0" encoding="utf-8"?>
<calcChain xmlns="http://schemas.openxmlformats.org/spreadsheetml/2006/main">
  <c r="Q18" i="14"/>
  <c r="Q16"/>
  <c r="Q15"/>
  <c r="Q14"/>
</calcChain>
</file>

<file path=xl/sharedStrings.xml><?xml version="1.0" encoding="utf-8"?>
<sst xmlns="http://schemas.openxmlformats.org/spreadsheetml/2006/main" count="1087" uniqueCount="469">
  <si>
    <t>部门预算表目录</t>
  </si>
  <si>
    <t>序号</t>
  </si>
  <si>
    <t>名称</t>
  </si>
  <si>
    <t>备注</t>
  </si>
  <si>
    <t>收支总表</t>
  </si>
  <si>
    <t>收入总表</t>
  </si>
  <si>
    <t>支出总表</t>
  </si>
  <si>
    <t>财政拨款收支总表</t>
  </si>
  <si>
    <t>本年一般公共预算支出表</t>
  </si>
  <si>
    <t>本年一般公共预算基本支出表</t>
  </si>
  <si>
    <t>本年一般公共预算“三公”经费支出表</t>
  </si>
  <si>
    <t>政府性基金预算支出表</t>
  </si>
  <si>
    <t>项目支出表</t>
  </si>
  <si>
    <t>政府采购预算表</t>
  </si>
  <si>
    <t>政府购买服务支出预算表</t>
  </si>
  <si>
    <t>项目支出绩效目标表</t>
  </si>
  <si>
    <t>部门(单位)整体绩效目标申报表</t>
  </si>
  <si>
    <t>单位：409001_新邵县退役军人事务局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</si>
  <si>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</si>
  <si>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</si>
  <si>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</si>
  <si>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</si>
  <si>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</si>
  <si>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</si>
  <si>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</si>
  <si>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</si>
  <si>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</si>
  <si>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</si>
  <si>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</si>
  <si>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</si>
  <si>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</si>
  <si>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</si>
  <si>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</si>
  <si>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</si>
  <si>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</si>
  <si>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</si>
  <si>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</si>
  <si>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</si>
  <si>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</si>
  <si>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</si>
  <si>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</si>
  <si>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</si>
  <si>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</si>
  <si>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</si>
  <si>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</si>
  <si>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</si>
  <si>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</si>
  <si>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</si>
  <si>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</si>
  <si>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</si>
  <si>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</si>
  <si>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</si>
  <si>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</si>
  <si>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</si>
  <si>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</si>
  <si>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</si>
  <si>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</si>
  <si>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</si>
  <si>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</si>
  <si>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</si>
  <si>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</si>
  <si>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</si>
  <si>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</si>
  <si>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</si>
  <si>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</si>
  <si>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</si>
  <si>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</si>
  <si>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</si>
  <si>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</si>
  <si>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</si>
  <si>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</si>
  <si>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</si>
  <si>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</si>
  <si>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</si>
  <si>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</si>
  <si>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</si>
  <si>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</si>
  <si>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</si>
  <si>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</si>
  <si>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</si>
  <si>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</si>
  <si>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</si>
  <si>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</si>
  <si>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</si>
  <si>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</si>
  <si>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</si>
  <si>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</si>
  <si>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</si>
  <si>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</si>
  <si>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409001_新邵县退役军人事务局</t>
  </si>
  <si>
    <t>409001</t>
  </si>
  <si>
    <t>新邵县退役军人事务局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</si>
  <si>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</si>
  <si>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</si>
  <si>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</si>
  <si>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</si>
  <si>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</si>
  <si>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</si>
  <si>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2082801</t>
  </si>
  <si>
    <t>行政运行</t>
  </si>
  <si>
    <t>2101101</t>
  </si>
  <si>
    <t>行政单位医疗</t>
  </si>
  <si>
    <t>2210201</t>
  </si>
  <si>
    <t>住房公积金</t>
  </si>
  <si>
    <t>2080802</t>
  </si>
  <si>
    <t>伤残抚恤</t>
  </si>
  <si>
    <t>2080902</t>
  </si>
  <si>
    <t>军队移交政府的离退休人员安置</t>
  </si>
  <si>
    <t>2080903</t>
  </si>
  <si>
    <t>军队移交政府离退休干部管理机构</t>
  </si>
  <si>
    <t>2080999</t>
  </si>
  <si>
    <t>其他退役安置支出</t>
  </si>
  <si>
    <t>2101401</t>
  </si>
  <si>
    <t>优抚对象医疗补助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</si>
  <si>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</si>
  <si>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</si>
  <si>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</si>
  <si>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</si>
  <si>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</si>
  <si>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</si>
  <si>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409001</t>
  </si>
  <si>
    <t xml:space="preserve">  新邵县退役军人事务局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</si>
  <si>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</si>
  <si>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</si>
  <si>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</si>
  <si>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</si>
  <si>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</si>
  <si>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</si>
  <si>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</si>
  <si>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</si>
  <si>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</si>
  <si>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</si>
  <si>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</si>
  <si>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</si>
  <si>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</si>
  <si>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</si>
  <si>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</si>
  <si>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</si>
  <si>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</si>
  <si>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20828</t>
  </si>
  <si>
    <t>退役军人管理事务</t>
  </si>
  <si>
    <t>20808</t>
  </si>
  <si>
    <t>抚恤</t>
  </si>
  <si>
    <t>20809</t>
  </si>
  <si>
    <t>退役安置</t>
  </si>
  <si>
    <t>210</t>
  </si>
  <si>
    <t>卫生健康支出</t>
  </si>
  <si>
    <t>21011</t>
  </si>
  <si>
    <t>行政事业单位医疗</t>
  </si>
  <si>
    <t>21014</t>
  </si>
  <si>
    <t>优抚对象医疗</t>
  </si>
  <si>
    <t>221</t>
  </si>
  <si>
    <t>住房保障支出</t>
  </si>
  <si>
    <t>22102</t>
  </si>
  <si>
    <t>住房改革支出</t>
  </si>
  <si>
    <t>合计：</t>
  </si>
  <si>
    <t>部门预算支出经济分类科目</t>
  </si>
  <si>
    <t>本年一般公共预算基本支出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</si>
  <si>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</si>
  <si>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</si>
  <si>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</si>
  <si>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</si>
  <si>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</si>
  <si>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</si>
  <si>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30101</t>
  </si>
  <si>
    <t>基本工资</t>
  </si>
  <si>
    <t>30103</t>
  </si>
  <si>
    <t>奖金</t>
  </si>
  <si>
    <t>30107</t>
  </si>
  <si>
    <t>绩效工资</t>
  </si>
  <si>
    <t>30102</t>
  </si>
  <si>
    <t>津贴补贴</t>
  </si>
  <si>
    <t>30110</t>
  </si>
  <si>
    <t>职工基本医疗保险缴费</t>
  </si>
  <si>
    <t>30113</t>
  </si>
  <si>
    <t>303</t>
  </si>
  <si>
    <t>对个人和家庭的补助</t>
  </si>
  <si>
    <t>30399</t>
  </si>
  <si>
    <t>其他对个人和家庭的补助</t>
  </si>
  <si>
    <t>30307</t>
  </si>
  <si>
    <t>医疗费补助</t>
  </si>
  <si>
    <t>302</t>
  </si>
  <si>
    <t>商品和服务支出</t>
  </si>
  <si>
    <t>30206</t>
  </si>
  <si>
    <t>电费</t>
  </si>
  <si>
    <t>30239</t>
  </si>
  <si>
    <t>其他交通费用</t>
  </si>
  <si>
    <t>30299</t>
  </si>
  <si>
    <t>其他商品和服务支出</t>
  </si>
  <si>
    <t>30227</t>
  </si>
  <si>
    <t>委托业务费</t>
  </si>
  <si>
    <t>30211</t>
  </si>
  <si>
    <t>差旅费</t>
  </si>
  <si>
    <t>30207</t>
  </si>
  <si>
    <t>邮电费</t>
  </si>
  <si>
    <t>30226</t>
  </si>
  <si>
    <t>劳务费</t>
  </si>
  <si>
    <t>30217</t>
  </si>
  <si>
    <t>公务接待费</t>
  </si>
  <si>
    <t>30228</t>
  </si>
  <si>
    <t>工会经费</t>
  </si>
  <si>
    <t>30205</t>
  </si>
  <si>
    <t>水费</t>
  </si>
  <si>
    <t>30214</t>
  </si>
  <si>
    <t>租赁费</t>
  </si>
  <si>
    <t>30216</t>
  </si>
  <si>
    <t>培训费</t>
  </si>
  <si>
    <t>30209</t>
  </si>
  <si>
    <t>物业管理费</t>
  </si>
  <si>
    <t>30202</t>
  </si>
  <si>
    <t>印刷费</t>
  </si>
  <si>
    <t>30201</t>
  </si>
  <si>
    <t>办公费</t>
  </si>
  <si>
    <t>30213</t>
  </si>
  <si>
    <t>维修（护）费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</si>
  <si>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</si>
  <si>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</si>
  <si>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</si>
  <si>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</si>
  <si>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</si>
  <si>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</si>
  <si>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</si>
  <si>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</si>
  <si>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</si>
  <si>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</si>
  <si>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409_新邵县退役军人事务局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</si>
  <si>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</si>
  <si>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</si>
  <si>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</si>
  <si>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</si>
  <si>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</si>
  <si>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</si>
  <si>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</si>
  <si>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</si>
  <si>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</si>
  <si>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</si>
  <si>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</si>
  <si>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</si>
  <si>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</si>
  <si>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409001_新邵县退役军人事务局</t>
  </si>
  <si>
    <t xml:space="preserve">   人员类</t>
  </si>
  <si>
    <t>社会保险缴费</t>
  </si>
  <si>
    <t>工资性支出</t>
  </si>
  <si>
    <t>对个人和家庭补助</t>
  </si>
  <si>
    <t xml:space="preserve">   公用经费</t>
  </si>
  <si>
    <t xml:space="preserve">   特定目标类</t>
  </si>
  <si>
    <t>重点优抚对象抚恤资金</t>
  </si>
  <si>
    <t>退役安置经费</t>
  </si>
  <si>
    <t>自主就业退役士兵省级一次性经济补助资金</t>
  </si>
  <si>
    <t>优抚医疗补助经费（中央）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</si>
  <si>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</si>
  <si>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</si>
  <si>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</si>
  <si>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</si>
  <si>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</si>
  <si>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</si>
  <si>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</si>
  <si>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</si>
  <si>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</si>
  <si>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</si>
  <si>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</si>
  <si>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</si>
  <si>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</si>
  <si>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</si>
  <si>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</si>
  <si>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</si>
  <si>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</si>
  <si>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</si>
  <si>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</si>
  <si>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</si>
  <si>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</si>
  <si>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</si>
  <si>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</si>
  <si>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</si>
  <si>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</si>
  <si>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409</t>
  </si>
  <si>
    <t>28</t>
  </si>
  <si>
    <t>01</t>
  </si>
  <si>
    <t xml:space="preserve">    409001</t>
  </si>
  <si>
    <t xml:space="preserve">    新邵县退役军人事务局</t>
  </si>
  <si>
    <t>A090101</t>
  </si>
  <si>
    <t>复印纸</t>
  </si>
  <si>
    <t>2022</t>
  </si>
  <si>
    <t>200</t>
  </si>
  <si>
    <t>件</t>
  </si>
  <si>
    <t>A02010699</t>
  </si>
  <si>
    <t>其他输入输出设备</t>
  </si>
  <si>
    <t>16</t>
  </si>
  <si>
    <t>台</t>
  </si>
  <si>
    <t>A02021101</t>
  </si>
  <si>
    <t>碎纸机</t>
  </si>
  <si>
    <t>3</t>
  </si>
  <si>
    <t>19</t>
  </si>
  <si>
    <t>C08140199</t>
  </si>
  <si>
    <t>其他印刷服务</t>
  </si>
  <si>
    <t>15</t>
  </si>
  <si>
    <t>次</t>
  </si>
  <si>
    <t>A090201</t>
  </si>
  <si>
    <t>鼓粉盒</t>
  </si>
  <si>
    <t>100</t>
  </si>
  <si>
    <t>个</t>
  </si>
  <si>
    <t>7</t>
  </si>
  <si>
    <t>09</t>
  </si>
  <si>
    <t>03</t>
  </si>
  <si>
    <t>2</t>
  </si>
  <si>
    <t>17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</si>
  <si>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</si>
  <si>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</si>
  <si>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</si>
  <si>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</si>
  <si>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</si>
  <si>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</si>
  <si>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</si>
  <si>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</si>
  <si>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</si>
  <si>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</si>
  <si>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</si>
  <si>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</si>
  <si>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</si>
  <si>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</si>
  <si>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</si>
  <si>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</si>
  <si>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</si>
  <si>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</si>
  <si>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</si>
  <si>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</si>
  <si>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</si>
  <si>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</si>
  <si>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</si>
  <si>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</si>
  <si>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</si>
  <si>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</si>
  <si>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</si>
  <si>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</si>
  <si>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退役安置经费</t>
  </si>
  <si>
    <t>保障军队离退休人员和服务管理机构运转正常，离退休干部及其家属待遇发放到位。</t>
  </si>
  <si>
    <t>产出指标</t>
  </si>
  <si>
    <t>质量指标</t>
  </si>
  <si>
    <t>享受补助人员覆盖率</t>
  </si>
  <si>
    <t>%</t>
  </si>
  <si>
    <t>＝</t>
  </si>
  <si>
    <t>资金发放率</t>
  </si>
  <si>
    <t>经济成本指标</t>
  </si>
  <si>
    <t>军队移交政府安置离退休人员经费</t>
  </si>
  <si>
    <t>3680000</t>
  </si>
  <si>
    <t>元</t>
  </si>
  <si>
    <t>军队离退休人员和服务管理机构经费</t>
  </si>
  <si>
    <t>120000</t>
  </si>
  <si>
    <t>时效指标</t>
  </si>
  <si>
    <t>资金到位时间</t>
  </si>
  <si>
    <t>资金到位率</t>
  </si>
  <si>
    <t>数量指标</t>
  </si>
  <si>
    <t>补助军队离退休干部及遗属人数</t>
  </si>
  <si>
    <t>人</t>
  </si>
  <si>
    <t>满意度指标</t>
  </si>
  <si>
    <t>服务对象满意度指标</t>
  </si>
  <si>
    <t>军队离退休干部满意度</t>
  </si>
  <si>
    <t>95%</t>
  </si>
  <si>
    <t>≥</t>
  </si>
  <si>
    <t>效益指标</t>
  </si>
  <si>
    <t>社会效益指标</t>
  </si>
  <si>
    <t>军队离休干部生活得到保障</t>
  </si>
  <si>
    <t>计划标准</t>
  </si>
  <si>
    <t xml:space="preserve">  优抚医疗补助经费（中央）</t>
  </si>
  <si>
    <t>报销重点优抚对象医疗费，减轻其就医后生活困难情况，保障优抚对象基本生活。</t>
  </si>
  <si>
    <t>经费足额拨付率</t>
  </si>
  <si>
    <t>优抚对象医疗补助标准按规定执行率</t>
  </si>
  <si>
    <t>资金到位时效</t>
  </si>
  <si>
    <t>12</t>
  </si>
  <si>
    <t>个月</t>
  </si>
  <si>
    <t>≤</t>
  </si>
  <si>
    <t>100%</t>
  </si>
  <si>
    <t>优抚医疗补助</t>
  </si>
  <si>
    <t>2203000</t>
  </si>
  <si>
    <t>享受医疗待遇优抚对象人数</t>
  </si>
  <si>
    <t>3439</t>
  </si>
  <si>
    <t>人次</t>
  </si>
  <si>
    <t>优抚对象满意度</t>
  </si>
  <si>
    <t>优抚对象就医后生活问题</t>
  </si>
  <si>
    <t>得到改善</t>
  </si>
  <si>
    <t>定性</t>
  </si>
  <si>
    <t xml:space="preserve">  重点优抚对象抚恤资金</t>
  </si>
  <si>
    <t>按季度足额发放到位，保障重点优抚对象基本生活。</t>
  </si>
  <si>
    <t>补贴60周岁以上农村籍退役士兵人数</t>
  </si>
  <si>
    <t>4342</t>
  </si>
  <si>
    <t>死亡抚恤享受人数</t>
  </si>
  <si>
    <t>自然增长机制补助人数</t>
  </si>
  <si>
    <t>优抚对象抚恤补助资金发放人次</t>
  </si>
  <si>
    <t>25000</t>
  </si>
  <si>
    <t>补贴重点优抚对象人数</t>
  </si>
  <si>
    <t>抚恤资金金额</t>
  </si>
  <si>
    <t>49807000</t>
  </si>
  <si>
    <t>95</t>
  </si>
  <si>
    <t>优抚对象生活水平</t>
  </si>
  <si>
    <t>得到保障</t>
  </si>
  <si>
    <t>经济效益指标</t>
  </si>
  <si>
    <t>重点优抚对象基本生活</t>
  </si>
  <si>
    <t xml:space="preserve">  自主就业退役士兵省级一次性经济补助资金</t>
  </si>
  <si>
    <t>做好退役士兵自主就业工作，切实维护退役士兵的合法权益。</t>
  </si>
  <si>
    <t>档案资料完整性</t>
  </si>
  <si>
    <t>1626800</t>
  </si>
  <si>
    <t>自主就业退役士兵发放人数</t>
  </si>
  <si>
    <t>150</t>
  </si>
  <si>
    <t>自主就业退役士兵在未就业期间的生活压力</t>
  </si>
  <si>
    <t>有效缓解</t>
  </si>
  <si>
    <t>自主择业退役士兵满意度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</si>
  <si>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</si>
  <si>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</si>
  <si>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</si>
  <si>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</si>
  <si>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</si>
  <si>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</si>
  <si>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</si>
  <si>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</si>
  <si>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在今年收支预算内，我局将通过打造“七大工程”，确保退役军人服务保障体系更加规范、更加精准、更加高效，为退役军人事务工作提供坚实保障。
目标一、实施基层基础夯实工程。目标二、实施安置和就业创业帮扶工程。目标三、实施精准服务保障工程。目标四、实施涉军群体稳控工程。目标五、实施烈士褒扬宣传工程。目标六、实施社会多元服务工程。目标七、实施信息平台打造工程。目标八、做好县委、县政府交办的其他工作如乡村振兴等工作。</t>
  </si>
  <si>
    <t>重点工作任务完成</t>
  </si>
  <si>
    <t>待安置退役士兵岗前培训</t>
  </si>
  <si>
    <t>1</t>
  </si>
  <si>
    <t>待安置退役士兵适应性培训</t>
  </si>
  <si>
    <t xml:space="preserve"> 举办退役士兵专场招聘会</t>
  </si>
  <si>
    <t>为退役士兵搭建就业平台。</t>
  </si>
  <si>
    <t>信息采集集中认证工作</t>
  </si>
  <si>
    <t>=</t>
  </si>
  <si>
    <t>下乡分村集中认证工作，便民惠民</t>
  </si>
  <si>
    <t xml:space="preserve"> 开展县、乡两级业务培训</t>
  </si>
  <si>
    <t>局机关、乡镇服务站政策、业务知识学习</t>
  </si>
  <si>
    <t xml:space="preserve"> 春节、八一慰问活动</t>
  </si>
  <si>
    <t>春节、八一慰问退役军人及军烈属</t>
  </si>
  <si>
    <t xml:space="preserve"> 开展烈士纪念活动</t>
  </si>
  <si>
    <t>宣传拥军政策，弘扬烈士精神</t>
  </si>
  <si>
    <t>履职目标实现</t>
  </si>
  <si>
    <t xml:space="preserve"> 享受补助人员覆盖率</t>
  </si>
  <si>
    <t>全县优抚对象发放全覆盖</t>
  </si>
  <si>
    <t>70周岁以下优抚对象信息认证率</t>
  </si>
  <si>
    <t>60</t>
  </si>
  <si>
    <t xml:space="preserve"> 70至79周岁优抚对象信息认证率</t>
  </si>
  <si>
    <t>80</t>
  </si>
  <si>
    <t>80周岁以上优抚对象信息认证率</t>
  </si>
  <si>
    <t xml:space="preserve"> 基本支出不超预算</t>
  </si>
  <si>
    <t>="基本支出"实际支出数/“基本支出”预算数*100%</t>
  </si>
  <si>
    <t xml:space="preserve"> 退役军人信息采集率</t>
  </si>
  <si>
    <t>90</t>
  </si>
  <si>
    <t xml:space="preserve"> 光荣牌悬挂率</t>
  </si>
  <si>
    <t>98</t>
  </si>
  <si>
    <t>全县退役军人家庭悬挂光荣牌</t>
  </si>
  <si>
    <t xml:space="preserve"> 走访慰问军人、军烈属人次</t>
  </si>
  <si>
    <t>履职效益</t>
  </si>
  <si>
    <t xml:space="preserve"> 退役军人思想政治建设</t>
  </si>
  <si>
    <t>稳定</t>
  </si>
  <si>
    <t>稳控退役军人上访，加强思想政治建设</t>
  </si>
  <si>
    <t xml:space="preserve"> 营造拥军爱军社会氛围</t>
  </si>
  <si>
    <t>良好</t>
  </si>
  <si>
    <t xml:space="preserve"> 营造全社会良好的拥军爱军社会氛围</t>
  </si>
  <si>
    <t xml:space="preserve"> 退役军人社会地位</t>
  </si>
  <si>
    <t>提高</t>
  </si>
  <si>
    <t xml:space="preserve"> 提高退役军人社会地位</t>
  </si>
  <si>
    <t xml:space="preserve"> 退役军人基本生活</t>
  </si>
  <si>
    <t>保障</t>
  </si>
  <si>
    <t xml:space="preserve"> 保障退役军人基本生活</t>
  </si>
  <si>
    <t xml:space="preserve"> 实现退役军人就业人数</t>
  </si>
  <si>
    <t>30</t>
  </si>
  <si>
    <t>实现退役军人就业</t>
  </si>
  <si>
    <t>满意度</t>
  </si>
  <si>
    <t xml:space="preserve"> 自主择业退役士兵满意度</t>
  </si>
  <si>
    <t>本年度自主择业退役士兵及其家庭满意。</t>
  </si>
  <si>
    <t xml:space="preserve"> 军烈属满意度</t>
  </si>
  <si>
    <t>军烈属满意</t>
  </si>
  <si>
    <t xml:space="preserve"> 优抚对象满意度</t>
  </si>
  <si>
    <t>优抚对象满意</t>
  </si>
</sst>
</file>

<file path=xl/styles.xml><?xml version="1.0" encoding="utf-8"?>
<styleSheet xmlns="http://schemas.openxmlformats.org/spreadsheetml/2006/main">
  <fonts count="1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/>
  </sheetViews>
  <sheetFormatPr defaultColWidth="10" defaultRowHeight="13.5"/>
  <cols>
    <col min="1" max="1" width="5" customWidth="1"/>
    <col min="2" max="2" width="9.875" customWidth="1"/>
    <col min="3" max="3" width="39.5" customWidth="1"/>
    <col min="4" max="4" width="40.125" customWidth="1"/>
    <col min="5" max="6" width="9.75" customWidth="1"/>
  </cols>
  <sheetData>
    <row r="1" spans="1:5" ht="40.5" customHeight="1">
      <c r="A1" s="1"/>
      <c r="B1" s="2"/>
      <c r="D1" s="1"/>
    </row>
    <row r="2" spans="1:5" ht="44.85" customHeight="1">
      <c r="B2" s="49" t="s">
        <v>0</v>
      </c>
      <c r="C2" s="49"/>
      <c r="D2" s="49"/>
      <c r="E2" s="1"/>
    </row>
    <row r="3" spans="1:5" ht="33.6" customHeight="1">
      <c r="A3" s="47"/>
      <c r="B3" s="44" t="s">
        <v>1</v>
      </c>
      <c r="C3" s="44" t="s">
        <v>2</v>
      </c>
      <c r="D3" s="44" t="s">
        <v>3</v>
      </c>
    </row>
    <row r="4" spans="1:5" ht="32.65" customHeight="1">
      <c r="A4" s="10"/>
      <c r="B4" s="41">
        <v>1</v>
      </c>
      <c r="C4" s="48" t="s">
        <v>4</v>
      </c>
      <c r="D4" s="48"/>
    </row>
    <row r="5" spans="1:5" ht="32.65" customHeight="1">
      <c r="A5" s="10"/>
      <c r="B5" s="41">
        <v>2</v>
      </c>
      <c r="C5" s="48" t="s">
        <v>5</v>
      </c>
      <c r="D5" s="48"/>
    </row>
    <row r="6" spans="1:5" ht="32.65" customHeight="1">
      <c r="A6" s="10"/>
      <c r="B6" s="41">
        <v>3</v>
      </c>
      <c r="C6" s="48" t="s">
        <v>6</v>
      </c>
      <c r="D6" s="48"/>
    </row>
    <row r="7" spans="1:5" ht="32.65" customHeight="1">
      <c r="A7" s="10"/>
      <c r="B7" s="41">
        <v>4</v>
      </c>
      <c r="C7" s="48" t="s">
        <v>7</v>
      </c>
      <c r="D7" s="48"/>
    </row>
    <row r="8" spans="1:5" ht="32.65" customHeight="1">
      <c r="A8" s="10"/>
      <c r="B8" s="41">
        <v>5</v>
      </c>
      <c r="C8" s="48" t="s">
        <v>8</v>
      </c>
      <c r="D8" s="48"/>
    </row>
    <row r="9" spans="1:5" ht="32.65" customHeight="1">
      <c r="A9" s="10"/>
      <c r="B9" s="41">
        <v>6</v>
      </c>
      <c r="C9" s="48" t="s">
        <v>9</v>
      </c>
      <c r="D9" s="48"/>
    </row>
    <row r="10" spans="1:5" ht="32.65" customHeight="1">
      <c r="A10" s="10"/>
      <c r="B10" s="41">
        <v>7</v>
      </c>
      <c r="C10" s="48" t="s">
        <v>10</v>
      </c>
      <c r="D10" s="48"/>
    </row>
    <row r="11" spans="1:5" ht="32.65" customHeight="1">
      <c r="A11" s="10"/>
      <c r="B11" s="41">
        <v>8</v>
      </c>
      <c r="C11" s="48" t="s">
        <v>11</v>
      </c>
      <c r="D11" s="48"/>
    </row>
    <row r="12" spans="1:5" ht="32.65" customHeight="1">
      <c r="A12" s="10"/>
      <c r="B12" s="41">
        <v>9</v>
      </c>
      <c r="C12" s="48" t="s">
        <v>12</v>
      </c>
      <c r="D12" s="48"/>
    </row>
    <row r="13" spans="1:5" ht="32.65" customHeight="1">
      <c r="B13" s="41">
        <v>10</v>
      </c>
      <c r="C13" s="48" t="s">
        <v>13</v>
      </c>
      <c r="D13" s="48"/>
    </row>
    <row r="14" spans="1:5" ht="32.65" customHeight="1">
      <c r="B14" s="41">
        <v>11</v>
      </c>
      <c r="C14" s="48" t="s">
        <v>14</v>
      </c>
      <c r="D14" s="48"/>
    </row>
    <row r="15" spans="1:5" ht="32.65" customHeight="1">
      <c r="B15" s="41">
        <v>12</v>
      </c>
      <c r="C15" s="48" t="s">
        <v>15</v>
      </c>
      <c r="D15" s="48"/>
    </row>
    <row r="16" spans="1:5" ht="32.65" customHeight="1">
      <c r="B16" s="41">
        <v>13</v>
      </c>
      <c r="C16" s="48" t="s">
        <v>16</v>
      </c>
      <c r="D16" s="48"/>
    </row>
  </sheetData>
  <mergeCells count="1">
    <mergeCell ref="B2:D2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workbookViewId="0"/>
  </sheetViews>
  <sheetFormatPr defaultColWidth="10" defaultRowHeight="13.5"/>
  <cols>
    <col min="1" max="1" width="22.375" customWidth="1"/>
    <col min="2" max="2" width="17.5" customWidth="1"/>
    <col min="3" max="3" width="31" customWidth="1"/>
    <col min="4" max="4" width="31.125" customWidth="1"/>
    <col min="5" max="5" width="9.75" customWidth="1"/>
  </cols>
  <sheetData>
    <row r="1" spans="1:4" ht="12.95" customHeight="1">
      <c r="A1" s="1"/>
      <c r="B1" s="1"/>
      <c r="C1" s="1"/>
      <c r="D1" s="1"/>
    </row>
    <row r="2" spans="1:4" ht="32.85" customHeight="1">
      <c r="A2" s="49" t="s">
        <v>4</v>
      </c>
      <c r="B2" s="49"/>
      <c r="C2" s="49"/>
      <c r="D2" s="49"/>
    </row>
    <row r="3" spans="1:4" ht="33.6" customHeight="1">
      <c r="A3" s="50" t="s">
        <v>17</v>
      </c>
      <c r="B3" s="50"/>
      <c r="C3" s="50"/>
      <c r="D3" s="27" t="s">
        <v>18</v>
      </c>
    </row>
    <row r="4" spans="1:4" ht="28.5" customHeight="1">
      <c r="A4" s="51" t="s">
        <v>19</v>
      </c>
      <c r="B4" s="51"/>
      <c r="C4" s="51" t="s">
        <v>20</v>
      </c>
      <c r="D4" s="51"/>
    </row>
    <row r="5" spans="1:4" ht="31.15" customHeight="1">
      <c r="A5" s="41" t="s">
        <v>21</v>
      </c>
      <c r="B5" s="41" t="s">
        <v>22</v>
      </c>
      <c r="C5" s="41" t="s">
        <v>21</v>
      </c>
      <c r="D5" s="41" t="s">
        <v>22</v>
      </c>
    </row>
    <row r="6" spans="1:4" ht="22.9" customHeight="1">
      <c r="A6" s="16" t="s">
        <v>23</v>
      </c>
      <c r="B6" s="32">
        <v>9803.4106389999997</v>
      </c>
      <c r="C6" s="16" t="s">
        <v>24</v>
      </c>
      <c r="D6" s="32">
        <v>0</v>
      </c>
    </row>
    <row r="7" spans="1:4" ht="22.9" customHeight="1">
      <c r="A7" s="16" t="s">
        <v>25</v>
      </c>
      <c r="B7" s="32">
        <v>0</v>
      </c>
      <c r="C7" s="16" t="s">
        <v>26</v>
      </c>
      <c r="D7" s="32">
        <v>0</v>
      </c>
    </row>
    <row r="8" spans="1:4" ht="22.9" customHeight="1">
      <c r="A8" s="16" t="s">
        <v>27</v>
      </c>
      <c r="B8" s="32">
        <v>0</v>
      </c>
      <c r="C8" s="16" t="s">
        <v>28</v>
      </c>
      <c r="D8" s="32">
        <v>0</v>
      </c>
    </row>
    <row r="9" spans="1:4" ht="22.9" customHeight="1">
      <c r="A9" s="16" t="s">
        <v>29</v>
      </c>
      <c r="B9" s="32">
        <v>0</v>
      </c>
      <c r="C9" s="16" t="s">
        <v>30</v>
      </c>
      <c r="D9" s="32">
        <v>0</v>
      </c>
    </row>
    <row r="10" spans="1:4" ht="22.9" customHeight="1">
      <c r="A10" s="16" t="s">
        <v>31</v>
      </c>
      <c r="B10" s="32">
        <v>0</v>
      </c>
      <c r="C10" s="16" t="s">
        <v>32</v>
      </c>
      <c r="D10" s="32">
        <v>0</v>
      </c>
    </row>
    <row r="11" spans="1:4" ht="22.9" customHeight="1">
      <c r="A11" s="16" t="s">
        <v>33</v>
      </c>
      <c r="B11" s="32">
        <v>0</v>
      </c>
      <c r="C11" s="16" t="s">
        <v>34</v>
      </c>
      <c r="D11" s="32">
        <v>0</v>
      </c>
    </row>
    <row r="12" spans="1:4" ht="22.9" customHeight="1">
      <c r="A12" s="16" t="s">
        <v>35</v>
      </c>
      <c r="B12" s="32">
        <v>0</v>
      </c>
      <c r="C12" s="16" t="s">
        <v>36</v>
      </c>
      <c r="D12" s="32">
        <v>0</v>
      </c>
    </row>
    <row r="13" spans="1:4" ht="22.9" customHeight="1">
      <c r="A13" s="16"/>
      <c r="B13" s="16"/>
      <c r="C13" s="16" t="s">
        <v>37</v>
      </c>
      <c r="D13" s="32">
        <v>9548.1309270000002</v>
      </c>
    </row>
    <row r="14" spans="1:4" ht="22.9" customHeight="1">
      <c r="A14" s="16"/>
      <c r="B14" s="16"/>
      <c r="C14" s="16" t="s">
        <v>38</v>
      </c>
      <c r="D14" s="32">
        <v>0</v>
      </c>
    </row>
    <row r="15" spans="1:4" ht="22.9" customHeight="1">
      <c r="A15" s="16"/>
      <c r="B15" s="16"/>
      <c r="C15" s="16" t="s">
        <v>39</v>
      </c>
      <c r="D15" s="32">
        <v>234.67751200000001</v>
      </c>
    </row>
    <row r="16" spans="1:4" ht="22.9" customHeight="1">
      <c r="A16" s="16"/>
      <c r="B16" s="16"/>
      <c r="C16" s="16" t="s">
        <v>40</v>
      </c>
      <c r="D16" s="32">
        <v>0</v>
      </c>
    </row>
    <row r="17" spans="1:4" ht="22.9" customHeight="1">
      <c r="A17" s="16"/>
      <c r="B17" s="16"/>
      <c r="C17" s="16" t="s">
        <v>41</v>
      </c>
      <c r="D17" s="32">
        <v>0</v>
      </c>
    </row>
    <row r="18" spans="1:4" ht="22.9" customHeight="1">
      <c r="A18" s="16"/>
      <c r="B18" s="16"/>
      <c r="C18" s="16" t="s">
        <v>42</v>
      </c>
      <c r="D18" s="32">
        <v>0</v>
      </c>
    </row>
    <row r="19" spans="1:4" ht="22.9" customHeight="1">
      <c r="A19" s="16"/>
      <c r="B19" s="16"/>
      <c r="C19" s="16" t="s">
        <v>43</v>
      </c>
      <c r="D19" s="32">
        <v>0</v>
      </c>
    </row>
    <row r="20" spans="1:4" ht="22.9" customHeight="1">
      <c r="A20" s="16"/>
      <c r="B20" s="16"/>
      <c r="C20" s="16" t="s">
        <v>44</v>
      </c>
      <c r="D20" s="32">
        <v>0</v>
      </c>
    </row>
    <row r="21" spans="1:4" ht="22.9" customHeight="1">
      <c r="A21" s="16"/>
      <c r="B21" s="16"/>
      <c r="C21" s="16" t="s">
        <v>45</v>
      </c>
      <c r="D21" s="32">
        <v>0</v>
      </c>
    </row>
    <row r="22" spans="1:4" ht="22.9" customHeight="1">
      <c r="A22" s="16"/>
      <c r="B22" s="16"/>
      <c r="C22" s="16" t="s">
        <v>46</v>
      </c>
      <c r="D22" s="32">
        <v>0</v>
      </c>
    </row>
    <row r="23" spans="1:4" ht="22.9" customHeight="1">
      <c r="A23" s="16"/>
      <c r="B23" s="16"/>
      <c r="C23" s="16" t="s">
        <v>47</v>
      </c>
      <c r="D23" s="32">
        <v>0</v>
      </c>
    </row>
    <row r="24" spans="1:4" ht="22.9" customHeight="1">
      <c r="A24" s="16"/>
      <c r="B24" s="16"/>
      <c r="C24" s="16" t="s">
        <v>48</v>
      </c>
      <c r="D24" s="32">
        <v>0</v>
      </c>
    </row>
    <row r="25" spans="1:4" ht="22.9" customHeight="1">
      <c r="A25" s="16"/>
      <c r="B25" s="16"/>
      <c r="C25" s="16" t="s">
        <v>49</v>
      </c>
      <c r="D25" s="32">
        <v>20.6022</v>
      </c>
    </row>
    <row r="26" spans="1:4" ht="22.9" customHeight="1">
      <c r="A26" s="16"/>
      <c r="B26" s="16"/>
      <c r="C26" s="16" t="s">
        <v>50</v>
      </c>
      <c r="D26" s="32">
        <v>0</v>
      </c>
    </row>
    <row r="27" spans="1:4" ht="22.9" customHeight="1">
      <c r="A27" s="16"/>
      <c r="B27" s="16"/>
      <c r="C27" s="16" t="s">
        <v>51</v>
      </c>
      <c r="D27" s="32">
        <v>0</v>
      </c>
    </row>
    <row r="28" spans="1:4" ht="22.9" customHeight="1">
      <c r="A28" s="16"/>
      <c r="B28" s="16"/>
      <c r="C28" s="16" t="s">
        <v>52</v>
      </c>
      <c r="D28" s="32">
        <v>0</v>
      </c>
    </row>
    <row r="29" spans="1:4" ht="22.9" customHeight="1">
      <c r="A29" s="16"/>
      <c r="B29" s="16"/>
      <c r="C29" s="16" t="s">
        <v>53</v>
      </c>
      <c r="D29" s="32">
        <v>0</v>
      </c>
    </row>
    <row r="30" spans="1:4" ht="22.9" customHeight="1">
      <c r="A30" s="16"/>
      <c r="B30" s="16"/>
      <c r="C30" s="16" t="s">
        <v>54</v>
      </c>
      <c r="D30" s="32">
        <v>0</v>
      </c>
    </row>
    <row r="31" spans="1:4" ht="22.9" customHeight="1">
      <c r="A31" s="16"/>
      <c r="B31" s="16"/>
      <c r="C31" s="16" t="s">
        <v>55</v>
      </c>
      <c r="D31" s="32">
        <v>0</v>
      </c>
    </row>
    <row r="32" spans="1:4" ht="22.9" customHeight="1">
      <c r="A32" s="16"/>
      <c r="B32" s="16"/>
      <c r="C32" s="16" t="s">
        <v>56</v>
      </c>
      <c r="D32" s="32">
        <v>0</v>
      </c>
    </row>
    <row r="33" spans="1:4" ht="22.9" customHeight="1">
      <c r="A33" s="16"/>
      <c r="B33" s="16"/>
      <c r="C33" s="16" t="s">
        <v>57</v>
      </c>
      <c r="D33" s="32">
        <v>0</v>
      </c>
    </row>
    <row r="34" spans="1:4" ht="22.9" customHeight="1">
      <c r="A34" s="16"/>
      <c r="B34" s="16"/>
      <c r="C34" s="16" t="s">
        <v>58</v>
      </c>
      <c r="D34" s="32">
        <v>0</v>
      </c>
    </row>
    <row r="35" spans="1:4" ht="22.9" customHeight="1">
      <c r="A35" s="16"/>
      <c r="B35" s="16"/>
      <c r="C35" s="16" t="s">
        <v>59</v>
      </c>
      <c r="D35" s="32">
        <v>0</v>
      </c>
    </row>
    <row r="36" spans="1:4" ht="21.2" customHeight="1">
      <c r="A36" s="16"/>
      <c r="B36" s="16"/>
      <c r="C36" s="16"/>
      <c r="D36" s="32"/>
    </row>
    <row r="37" spans="1:4" ht="21.2" customHeight="1">
      <c r="A37" s="37" t="s">
        <v>60</v>
      </c>
      <c r="B37" s="45">
        <v>9803.4106389999997</v>
      </c>
      <c r="C37" s="37" t="s">
        <v>61</v>
      </c>
      <c r="D37" s="45">
        <v>9803.4106389999997</v>
      </c>
    </row>
    <row r="38" spans="1:4" ht="21.2" customHeight="1">
      <c r="A38" s="15" t="s">
        <v>62</v>
      </c>
      <c r="B38" s="32">
        <v>0</v>
      </c>
      <c r="C38" s="11" t="s">
        <v>63</v>
      </c>
      <c r="D38" s="36">
        <v>0</v>
      </c>
    </row>
    <row r="39" spans="1:4" ht="24.2" customHeight="1">
      <c r="A39" s="15" t="s">
        <v>64</v>
      </c>
      <c r="B39" s="32">
        <v>0</v>
      </c>
      <c r="C39" s="35"/>
      <c r="D39" s="32"/>
    </row>
    <row r="40" spans="1:4" ht="18.95" customHeight="1">
      <c r="A40" s="15" t="s">
        <v>65</v>
      </c>
      <c r="B40" s="32">
        <v>0</v>
      </c>
      <c r="C40" s="35"/>
      <c r="D40" s="32"/>
    </row>
    <row r="41" spans="1:4" ht="20.65" customHeight="1">
      <c r="A41" s="15" t="s">
        <v>66</v>
      </c>
      <c r="B41" s="32">
        <v>0</v>
      </c>
      <c r="C41" s="16"/>
      <c r="D41" s="32"/>
    </row>
    <row r="42" spans="1:4" ht="25.9" customHeight="1">
      <c r="A42" s="15" t="s">
        <v>67</v>
      </c>
      <c r="B42" s="32">
        <v>0</v>
      </c>
      <c r="C42" s="16"/>
      <c r="D42" s="16"/>
    </row>
    <row r="43" spans="1:4" ht="32.85" customHeight="1">
      <c r="A43" s="44" t="s">
        <v>68</v>
      </c>
      <c r="B43" s="46">
        <v>9803.4106389999997</v>
      </c>
      <c r="C43" s="44" t="s">
        <v>69</v>
      </c>
      <c r="D43" s="46">
        <v>9803.4106389999997</v>
      </c>
    </row>
  </sheetData>
  <mergeCells count="4">
    <mergeCell ref="A2:D2"/>
    <mergeCell ref="A3:C3"/>
    <mergeCell ref="A4:B4"/>
    <mergeCell ref="C4:D4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9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"/>
  <sheetViews>
    <sheetView zoomScale="70" zoomScaleNormal="70" workbookViewId="0">
      <selection activeCell="G5" sqref="G5:G6"/>
    </sheetView>
  </sheetViews>
  <sheetFormatPr defaultColWidth="10" defaultRowHeight="13.5"/>
  <cols>
    <col min="1" max="1" width="5.875" customWidth="1"/>
    <col min="2" max="2" width="17.25" customWidth="1"/>
    <col min="3" max="3" width="6.75" customWidth="1"/>
    <col min="4" max="4" width="20.875" customWidth="1"/>
    <col min="5" max="8" width="9.625" customWidth="1"/>
    <col min="9" max="9" width="7.875" customWidth="1"/>
    <col min="10" max="12" width="9.625" customWidth="1"/>
    <col min="13" max="13" width="7.875" customWidth="1"/>
    <col min="14" max="15" width="5.625" customWidth="1"/>
    <col min="16" max="16" width="8.875" customWidth="1"/>
    <col min="17" max="19" width="9.625" customWidth="1"/>
    <col min="20" max="20" width="9.75" customWidth="1"/>
  </cols>
  <sheetData>
    <row r="1" spans="1:19" ht="22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5.85" customHeight="1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31.15" customHeight="1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  <c r="M3" s="1"/>
      <c r="N3" s="1"/>
      <c r="O3" s="1"/>
      <c r="P3" s="1"/>
      <c r="Q3" s="53" t="s">
        <v>18</v>
      </c>
      <c r="R3" s="53"/>
      <c r="S3" s="53"/>
    </row>
    <row r="4" spans="1:19" ht="34.5" customHeight="1">
      <c r="A4" s="54" t="s">
        <v>70</v>
      </c>
      <c r="B4" s="54"/>
      <c r="C4" s="54" t="s">
        <v>71</v>
      </c>
      <c r="D4" s="54"/>
      <c r="E4" s="54" t="s">
        <v>72</v>
      </c>
      <c r="F4" s="54" t="s">
        <v>73</v>
      </c>
      <c r="G4" s="54"/>
      <c r="H4" s="54"/>
      <c r="I4" s="54"/>
      <c r="J4" s="54"/>
      <c r="K4" s="54"/>
      <c r="L4" s="54"/>
      <c r="M4" s="54"/>
      <c r="N4" s="54" t="s">
        <v>74</v>
      </c>
      <c r="O4" s="54"/>
      <c r="P4" s="54"/>
      <c r="Q4" s="54"/>
      <c r="R4" s="54"/>
      <c r="S4" s="54"/>
    </row>
    <row r="5" spans="1:19" ht="24.95" customHeight="1">
      <c r="A5" s="54" t="s">
        <v>75</v>
      </c>
      <c r="B5" s="54" t="s">
        <v>2</v>
      </c>
      <c r="C5" s="54" t="s">
        <v>75</v>
      </c>
      <c r="D5" s="54" t="s">
        <v>2</v>
      </c>
      <c r="E5" s="54"/>
      <c r="F5" s="54" t="s">
        <v>76</v>
      </c>
      <c r="G5" s="54" t="s">
        <v>77</v>
      </c>
      <c r="H5" s="54" t="s">
        <v>78</v>
      </c>
      <c r="I5" s="54" t="s">
        <v>79</v>
      </c>
      <c r="J5" s="54" t="s">
        <v>80</v>
      </c>
      <c r="K5" s="54" t="s">
        <v>81</v>
      </c>
      <c r="L5" s="54" t="s">
        <v>82</v>
      </c>
      <c r="M5" s="54" t="s">
        <v>83</v>
      </c>
      <c r="N5" s="54" t="s">
        <v>76</v>
      </c>
      <c r="O5" s="54" t="s">
        <v>62</v>
      </c>
      <c r="P5" s="54"/>
      <c r="Q5" s="54"/>
      <c r="R5" s="54" t="s">
        <v>84</v>
      </c>
      <c r="S5" s="54" t="s">
        <v>67</v>
      </c>
    </row>
    <row r="6" spans="1:19" ht="31.1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11" t="s">
        <v>85</v>
      </c>
      <c r="P6" s="11" t="s">
        <v>86</v>
      </c>
      <c r="Q6" s="11" t="s">
        <v>87</v>
      </c>
      <c r="R6" s="54"/>
      <c r="S6" s="54"/>
    </row>
    <row r="7" spans="1:19" ht="31.9" customHeight="1">
      <c r="A7" s="54" t="s">
        <v>88</v>
      </c>
      <c r="B7" s="54"/>
      <c r="C7" s="16"/>
      <c r="D7" s="16"/>
      <c r="E7" s="36">
        <v>9803.4106389999997</v>
      </c>
      <c r="F7" s="36">
        <v>9803.4106389999997</v>
      </c>
      <c r="G7" s="36">
        <v>9803.4106389999997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</row>
    <row r="8" spans="1:19" ht="31.15" customHeight="1">
      <c r="A8" s="54" t="s">
        <v>89</v>
      </c>
      <c r="B8" s="54"/>
      <c r="C8" s="16"/>
      <c r="D8" s="16"/>
      <c r="E8" s="36">
        <v>9803.4106389999997</v>
      </c>
      <c r="F8" s="36">
        <v>9803.4106389999997</v>
      </c>
      <c r="G8" s="36">
        <v>9803.4106389999997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</row>
    <row r="9" spans="1:19" ht="31.9" customHeight="1">
      <c r="A9" s="15" t="s">
        <v>90</v>
      </c>
      <c r="B9" s="15" t="s">
        <v>91</v>
      </c>
      <c r="C9" s="15" t="s">
        <v>92</v>
      </c>
      <c r="D9" s="15" t="s">
        <v>93</v>
      </c>
      <c r="E9" s="32">
        <v>27.4696</v>
      </c>
      <c r="F9" s="32">
        <v>27.4696</v>
      </c>
      <c r="G9" s="32">
        <v>27.4696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spans="1:19" ht="31.9" customHeight="1">
      <c r="A10" s="15" t="s">
        <v>90</v>
      </c>
      <c r="B10" s="15" t="s">
        <v>91</v>
      </c>
      <c r="C10" s="15" t="s">
        <v>94</v>
      </c>
      <c r="D10" s="15" t="s">
        <v>95</v>
      </c>
      <c r="E10" s="32">
        <v>0.84485500000000002</v>
      </c>
      <c r="F10" s="32">
        <v>0.84485500000000002</v>
      </c>
      <c r="G10" s="32">
        <v>0.84485500000000002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spans="1:19" ht="31.9" customHeight="1">
      <c r="A11" s="15" t="s">
        <v>90</v>
      </c>
      <c r="B11" s="15" t="s">
        <v>91</v>
      </c>
      <c r="C11" s="15" t="s">
        <v>96</v>
      </c>
      <c r="D11" s="15" t="s">
        <v>97</v>
      </c>
      <c r="E11" s="32">
        <v>1.6914720000000001</v>
      </c>
      <c r="F11" s="32">
        <v>1.6914720000000001</v>
      </c>
      <c r="G11" s="32">
        <v>1.6914720000000001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spans="1:19" ht="31.9" customHeight="1">
      <c r="A12" s="15" t="s">
        <v>90</v>
      </c>
      <c r="B12" s="15" t="s">
        <v>91</v>
      </c>
      <c r="C12" s="15" t="s">
        <v>98</v>
      </c>
      <c r="D12" s="15" t="s">
        <v>99</v>
      </c>
      <c r="E12" s="32">
        <v>3994.7449999999999</v>
      </c>
      <c r="F12" s="32">
        <v>3994.7449999999999</v>
      </c>
      <c r="G12" s="32">
        <v>3994.7449999999999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spans="1:19" ht="31.9" customHeight="1">
      <c r="A13" s="15" t="s">
        <v>90</v>
      </c>
      <c r="B13" s="15" t="s">
        <v>91</v>
      </c>
      <c r="C13" s="15" t="s">
        <v>100</v>
      </c>
      <c r="D13" s="15" t="s">
        <v>101</v>
      </c>
      <c r="E13" s="32">
        <v>14.377511999999999</v>
      </c>
      <c r="F13" s="32">
        <v>14.377511999999999</v>
      </c>
      <c r="G13" s="32">
        <v>14.377511999999999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spans="1:19" ht="31.9" customHeight="1">
      <c r="A14" s="15" t="s">
        <v>90</v>
      </c>
      <c r="B14" s="15" t="s">
        <v>91</v>
      </c>
      <c r="C14" s="15" t="s">
        <v>102</v>
      </c>
      <c r="D14" s="15" t="s">
        <v>103</v>
      </c>
      <c r="E14" s="32">
        <v>20.6022</v>
      </c>
      <c r="F14" s="32">
        <v>20.6022</v>
      </c>
      <c r="G14" s="32">
        <v>20.6022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spans="1:19" ht="31.9" customHeight="1">
      <c r="A15" s="15" t="s">
        <v>90</v>
      </c>
      <c r="B15" s="15" t="s">
        <v>91</v>
      </c>
      <c r="C15" s="15" t="s">
        <v>104</v>
      </c>
      <c r="D15" s="15" t="s">
        <v>105</v>
      </c>
      <c r="E15" s="32">
        <v>4980.7</v>
      </c>
      <c r="F15" s="32">
        <v>4980.7</v>
      </c>
      <c r="G15" s="32">
        <v>4980.7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spans="1:19" ht="31.9" customHeight="1">
      <c r="A16" s="15" t="s">
        <v>90</v>
      </c>
      <c r="B16" s="15" t="s">
        <v>91</v>
      </c>
      <c r="C16" s="15" t="s">
        <v>106</v>
      </c>
      <c r="D16" s="15" t="s">
        <v>107</v>
      </c>
      <c r="E16" s="32">
        <v>368</v>
      </c>
      <c r="F16" s="32">
        <v>368</v>
      </c>
      <c r="G16" s="32">
        <v>368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spans="1:19" ht="31.9" customHeight="1">
      <c r="A17" s="15" t="s">
        <v>90</v>
      </c>
      <c r="B17" s="15" t="s">
        <v>91</v>
      </c>
      <c r="C17" s="15" t="s">
        <v>108</v>
      </c>
      <c r="D17" s="15" t="s">
        <v>109</v>
      </c>
      <c r="E17" s="32">
        <v>12</v>
      </c>
      <c r="F17" s="32">
        <v>12</v>
      </c>
      <c r="G17" s="32">
        <v>12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spans="1:19" ht="31.9" customHeight="1">
      <c r="A18" s="15" t="s">
        <v>90</v>
      </c>
      <c r="B18" s="15" t="s">
        <v>91</v>
      </c>
      <c r="C18" s="15" t="s">
        <v>110</v>
      </c>
      <c r="D18" s="15" t="s">
        <v>111</v>
      </c>
      <c r="E18" s="32">
        <v>162.68</v>
      </c>
      <c r="F18" s="32">
        <v>162.68</v>
      </c>
      <c r="G18" s="32">
        <v>162.68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spans="1:19" ht="31.9" customHeight="1">
      <c r="A19" s="15" t="s">
        <v>90</v>
      </c>
      <c r="B19" s="15" t="s">
        <v>91</v>
      </c>
      <c r="C19" s="15" t="s">
        <v>112</v>
      </c>
      <c r="D19" s="15" t="s">
        <v>113</v>
      </c>
      <c r="E19" s="32">
        <v>220.3</v>
      </c>
      <c r="F19" s="32">
        <v>220.3</v>
      </c>
      <c r="G19" s="32">
        <v>220.3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spans="1:19" ht="16.35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</sheetData>
  <mergeCells count="26">
    <mergeCell ref="N5:N6"/>
    <mergeCell ref="R5:R6"/>
    <mergeCell ref="S5:S6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A2:S2"/>
    <mergeCell ref="A3:I3"/>
    <mergeCell ref="Q3:S3"/>
    <mergeCell ref="A4:B4"/>
    <mergeCell ref="C4:D4"/>
    <mergeCell ref="F4:M4"/>
    <mergeCell ref="N4:S4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76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/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2.37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4.125" customWidth="1"/>
    <col min="12" max="12" width="9.75" customWidth="1"/>
  </cols>
  <sheetData>
    <row r="1" spans="1:11" ht="22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5.85" customHeight="1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2.9" customHeight="1">
      <c r="A3" s="52" t="s">
        <v>17</v>
      </c>
      <c r="B3" s="52"/>
      <c r="C3" s="52"/>
      <c r="D3" s="52"/>
      <c r="E3" s="52"/>
      <c r="F3" s="26"/>
      <c r="G3" s="26"/>
      <c r="H3" s="26"/>
      <c r="I3" s="55" t="s">
        <v>18</v>
      </c>
      <c r="J3" s="55"/>
      <c r="K3" s="55"/>
    </row>
    <row r="4" spans="1:11" ht="23.1" customHeight="1">
      <c r="A4" s="54" t="s">
        <v>70</v>
      </c>
      <c r="B4" s="54"/>
      <c r="C4" s="54" t="s">
        <v>71</v>
      </c>
      <c r="D4" s="54"/>
      <c r="E4" s="54" t="s">
        <v>72</v>
      </c>
      <c r="F4" s="54" t="s">
        <v>114</v>
      </c>
      <c r="G4" s="54"/>
      <c r="H4" s="54"/>
      <c r="I4" s="54" t="s">
        <v>115</v>
      </c>
      <c r="J4" s="54"/>
      <c r="K4" s="54"/>
    </row>
    <row r="5" spans="1:11" ht="25.35" customHeight="1">
      <c r="A5" s="11" t="s">
        <v>75</v>
      </c>
      <c r="B5" s="11" t="s">
        <v>2</v>
      </c>
      <c r="C5" s="11" t="s">
        <v>75</v>
      </c>
      <c r="D5" s="11" t="s">
        <v>2</v>
      </c>
      <c r="E5" s="54"/>
      <c r="F5" s="11" t="s">
        <v>76</v>
      </c>
      <c r="G5" s="11" t="s">
        <v>116</v>
      </c>
      <c r="H5" s="11" t="s">
        <v>117</v>
      </c>
      <c r="I5" s="11" t="s">
        <v>76</v>
      </c>
      <c r="J5" s="11" t="s">
        <v>118</v>
      </c>
      <c r="K5" s="11" t="s">
        <v>119</v>
      </c>
    </row>
    <row r="6" spans="1:11" ht="22.9" customHeight="1">
      <c r="A6" s="56" t="s">
        <v>72</v>
      </c>
      <c r="B6" s="56"/>
      <c r="C6" s="56"/>
      <c r="D6" s="56"/>
      <c r="E6" s="36">
        <v>9803.4106389999997</v>
      </c>
      <c r="F6" s="36">
        <v>4059.7306389999999</v>
      </c>
      <c r="G6" s="36">
        <v>3769.090639</v>
      </c>
      <c r="H6" s="36">
        <v>290.64</v>
      </c>
      <c r="I6" s="36">
        <v>5743.68</v>
      </c>
      <c r="J6" s="36">
        <v>0</v>
      </c>
      <c r="K6" s="36">
        <v>5743.68</v>
      </c>
    </row>
    <row r="7" spans="1:11" ht="26.45" customHeight="1">
      <c r="A7" s="15" t="s">
        <v>90</v>
      </c>
      <c r="B7" s="15" t="s">
        <v>91</v>
      </c>
      <c r="C7" s="16"/>
      <c r="D7" s="16"/>
      <c r="E7" s="36">
        <v>9803.4106389999997</v>
      </c>
      <c r="F7" s="36">
        <v>4059.7306389999999</v>
      </c>
      <c r="G7" s="36">
        <v>3769.090639</v>
      </c>
      <c r="H7" s="36">
        <v>290.64</v>
      </c>
      <c r="I7" s="36">
        <v>5743.68</v>
      </c>
      <c r="J7" s="36">
        <v>0</v>
      </c>
      <c r="K7" s="36">
        <v>5743.68</v>
      </c>
    </row>
    <row r="8" spans="1:11" ht="26.45" customHeight="1">
      <c r="A8" s="15" t="s">
        <v>120</v>
      </c>
      <c r="B8" s="15" t="s">
        <v>121</v>
      </c>
      <c r="C8" s="15" t="s">
        <v>92</v>
      </c>
      <c r="D8" s="15" t="s">
        <v>93</v>
      </c>
      <c r="E8" s="32">
        <v>27.4696</v>
      </c>
      <c r="F8" s="32">
        <v>27.4696</v>
      </c>
      <c r="G8" s="32">
        <v>27.4696</v>
      </c>
      <c r="H8" s="32">
        <v>0</v>
      </c>
      <c r="I8" s="32">
        <v>0</v>
      </c>
      <c r="J8" s="32">
        <v>0</v>
      </c>
      <c r="K8" s="32">
        <v>0</v>
      </c>
    </row>
    <row r="9" spans="1:11" ht="26.45" customHeight="1">
      <c r="A9" s="15" t="s">
        <v>120</v>
      </c>
      <c r="B9" s="15" t="s">
        <v>121</v>
      </c>
      <c r="C9" s="15" t="s">
        <v>94</v>
      </c>
      <c r="D9" s="15" t="s">
        <v>95</v>
      </c>
      <c r="E9" s="32">
        <v>0.84485500000000002</v>
      </c>
      <c r="F9" s="32">
        <v>0.84485500000000002</v>
      </c>
      <c r="G9" s="32">
        <v>0.84485500000000002</v>
      </c>
      <c r="H9" s="32">
        <v>0</v>
      </c>
      <c r="I9" s="32">
        <v>0</v>
      </c>
      <c r="J9" s="32">
        <v>0</v>
      </c>
      <c r="K9" s="32">
        <v>0</v>
      </c>
    </row>
    <row r="10" spans="1:11" ht="26.45" customHeight="1">
      <c r="A10" s="15" t="s">
        <v>120</v>
      </c>
      <c r="B10" s="15" t="s">
        <v>121</v>
      </c>
      <c r="C10" s="15" t="s">
        <v>96</v>
      </c>
      <c r="D10" s="15" t="s">
        <v>97</v>
      </c>
      <c r="E10" s="32">
        <v>1.6914720000000001</v>
      </c>
      <c r="F10" s="32">
        <v>1.6914720000000001</v>
      </c>
      <c r="G10" s="32">
        <v>1.6914720000000001</v>
      </c>
      <c r="H10" s="32">
        <v>0</v>
      </c>
      <c r="I10" s="32">
        <v>0</v>
      </c>
      <c r="J10" s="32">
        <v>0</v>
      </c>
      <c r="K10" s="32">
        <v>0</v>
      </c>
    </row>
    <row r="11" spans="1:11" ht="26.45" customHeight="1">
      <c r="A11" s="15" t="s">
        <v>120</v>
      </c>
      <c r="B11" s="15" t="s">
        <v>121</v>
      </c>
      <c r="C11" s="15" t="s">
        <v>98</v>
      </c>
      <c r="D11" s="15" t="s">
        <v>99</v>
      </c>
      <c r="E11" s="32">
        <v>3994.7449999999999</v>
      </c>
      <c r="F11" s="32">
        <v>3994.7449999999999</v>
      </c>
      <c r="G11" s="32">
        <v>3704.105</v>
      </c>
      <c r="H11" s="32">
        <v>290.64</v>
      </c>
      <c r="I11" s="32">
        <v>0</v>
      </c>
      <c r="J11" s="32">
        <v>0</v>
      </c>
      <c r="K11" s="32">
        <v>0</v>
      </c>
    </row>
    <row r="12" spans="1:11" ht="26.45" customHeight="1">
      <c r="A12" s="15" t="s">
        <v>120</v>
      </c>
      <c r="B12" s="15" t="s">
        <v>121</v>
      </c>
      <c r="C12" s="15" t="s">
        <v>100</v>
      </c>
      <c r="D12" s="15" t="s">
        <v>101</v>
      </c>
      <c r="E12" s="32">
        <v>14.377511999999999</v>
      </c>
      <c r="F12" s="32">
        <v>14.377511999999999</v>
      </c>
      <c r="G12" s="32">
        <v>14.377511999999999</v>
      </c>
      <c r="H12" s="32">
        <v>0</v>
      </c>
      <c r="I12" s="32">
        <v>0</v>
      </c>
      <c r="J12" s="32">
        <v>0</v>
      </c>
      <c r="K12" s="32">
        <v>0</v>
      </c>
    </row>
    <row r="13" spans="1:11" ht="26.45" customHeight="1">
      <c r="A13" s="15" t="s">
        <v>120</v>
      </c>
      <c r="B13" s="15" t="s">
        <v>121</v>
      </c>
      <c r="C13" s="15" t="s">
        <v>102</v>
      </c>
      <c r="D13" s="15" t="s">
        <v>103</v>
      </c>
      <c r="E13" s="32">
        <v>20.6022</v>
      </c>
      <c r="F13" s="32">
        <v>20.6022</v>
      </c>
      <c r="G13" s="32">
        <v>20.6022</v>
      </c>
      <c r="H13" s="32">
        <v>0</v>
      </c>
      <c r="I13" s="32">
        <v>0</v>
      </c>
      <c r="J13" s="32">
        <v>0</v>
      </c>
      <c r="K13" s="32">
        <v>0</v>
      </c>
    </row>
    <row r="14" spans="1:11" ht="26.45" customHeight="1">
      <c r="A14" s="15" t="s">
        <v>120</v>
      </c>
      <c r="B14" s="15" t="s">
        <v>121</v>
      </c>
      <c r="C14" s="15" t="s">
        <v>104</v>
      </c>
      <c r="D14" s="15" t="s">
        <v>105</v>
      </c>
      <c r="E14" s="32">
        <v>4980.7</v>
      </c>
      <c r="F14" s="32">
        <v>0</v>
      </c>
      <c r="G14" s="32">
        <v>0</v>
      </c>
      <c r="H14" s="32">
        <v>0</v>
      </c>
      <c r="I14" s="32">
        <v>4980.7</v>
      </c>
      <c r="J14" s="32">
        <v>0</v>
      </c>
      <c r="K14" s="32">
        <v>4980.7</v>
      </c>
    </row>
    <row r="15" spans="1:11" ht="26.45" customHeight="1">
      <c r="A15" s="15" t="s">
        <v>120</v>
      </c>
      <c r="B15" s="15" t="s">
        <v>121</v>
      </c>
      <c r="C15" s="15" t="s">
        <v>106</v>
      </c>
      <c r="D15" s="15" t="s">
        <v>107</v>
      </c>
      <c r="E15" s="32">
        <v>368</v>
      </c>
      <c r="F15" s="32">
        <v>0</v>
      </c>
      <c r="G15" s="32">
        <v>0</v>
      </c>
      <c r="H15" s="32">
        <v>0</v>
      </c>
      <c r="I15" s="32">
        <v>368</v>
      </c>
      <c r="J15" s="32">
        <v>0</v>
      </c>
      <c r="K15" s="32">
        <v>368</v>
      </c>
    </row>
    <row r="16" spans="1:11" ht="26.45" customHeight="1">
      <c r="A16" s="15" t="s">
        <v>120</v>
      </c>
      <c r="B16" s="15" t="s">
        <v>121</v>
      </c>
      <c r="C16" s="15" t="s">
        <v>108</v>
      </c>
      <c r="D16" s="15" t="s">
        <v>109</v>
      </c>
      <c r="E16" s="32">
        <v>12</v>
      </c>
      <c r="F16" s="32">
        <v>0</v>
      </c>
      <c r="G16" s="32">
        <v>0</v>
      </c>
      <c r="H16" s="32">
        <v>0</v>
      </c>
      <c r="I16" s="32">
        <v>12</v>
      </c>
      <c r="J16" s="32">
        <v>0</v>
      </c>
      <c r="K16" s="32">
        <v>12</v>
      </c>
    </row>
    <row r="17" spans="1:11" ht="26.45" customHeight="1">
      <c r="A17" s="15" t="s">
        <v>120</v>
      </c>
      <c r="B17" s="15" t="s">
        <v>121</v>
      </c>
      <c r="C17" s="15" t="s">
        <v>110</v>
      </c>
      <c r="D17" s="15" t="s">
        <v>111</v>
      </c>
      <c r="E17" s="32">
        <v>162.68</v>
      </c>
      <c r="F17" s="32">
        <v>0</v>
      </c>
      <c r="G17" s="32">
        <v>0</v>
      </c>
      <c r="H17" s="32">
        <v>0</v>
      </c>
      <c r="I17" s="32">
        <v>162.68</v>
      </c>
      <c r="J17" s="32">
        <v>0</v>
      </c>
      <c r="K17" s="32">
        <v>162.68</v>
      </c>
    </row>
    <row r="18" spans="1:11" ht="26.45" customHeight="1">
      <c r="A18" s="15" t="s">
        <v>120</v>
      </c>
      <c r="B18" s="15" t="s">
        <v>121</v>
      </c>
      <c r="C18" s="15" t="s">
        <v>112</v>
      </c>
      <c r="D18" s="15" t="s">
        <v>113</v>
      </c>
      <c r="E18" s="32">
        <v>220.3</v>
      </c>
      <c r="F18" s="32">
        <v>0</v>
      </c>
      <c r="G18" s="32">
        <v>0</v>
      </c>
      <c r="H18" s="32">
        <v>0</v>
      </c>
      <c r="I18" s="32">
        <v>220.3</v>
      </c>
      <c r="J18" s="32">
        <v>0</v>
      </c>
      <c r="K18" s="32">
        <v>220.3</v>
      </c>
    </row>
    <row r="19" spans="1:11" ht="16.35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35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35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9">
    <mergeCell ref="A6:D6"/>
    <mergeCell ref="E4:E5"/>
    <mergeCell ref="A2:K2"/>
    <mergeCell ref="A3:E3"/>
    <mergeCell ref="I3:K3"/>
    <mergeCell ref="A4:B4"/>
    <mergeCell ref="C4:D4"/>
    <mergeCell ref="F4:H4"/>
    <mergeCell ref="I4:K4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86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workbookViewId="0"/>
  </sheetViews>
  <sheetFormatPr defaultColWidth="10" defaultRowHeight="13.5"/>
  <cols>
    <col min="1" max="1" width="22.625" customWidth="1"/>
    <col min="2" max="2" width="31.875" customWidth="1"/>
    <col min="3" max="3" width="30.25" customWidth="1"/>
    <col min="4" max="4" width="14.875" customWidth="1"/>
    <col min="5" max="5" width="9.75" customWidth="1"/>
  </cols>
  <sheetData>
    <row r="1" spans="1:4" ht="17.25" customHeight="1">
      <c r="A1" s="1"/>
      <c r="B1" s="1"/>
      <c r="C1" s="1"/>
      <c r="D1" s="1"/>
    </row>
    <row r="2" spans="1:4" ht="60.4" customHeight="1">
      <c r="A2" s="49" t="s">
        <v>7</v>
      </c>
      <c r="B2" s="49"/>
      <c r="C2" s="49"/>
      <c r="D2" s="49"/>
    </row>
    <row r="3" spans="1:4" ht="23.25" customHeight="1">
      <c r="A3" s="52" t="s">
        <v>17</v>
      </c>
      <c r="B3" s="52"/>
      <c r="C3" s="52"/>
      <c r="D3" s="27" t="s">
        <v>18</v>
      </c>
    </row>
    <row r="4" spans="1:4" ht="31.9" customHeight="1">
      <c r="A4" s="57" t="s">
        <v>19</v>
      </c>
      <c r="B4" s="57"/>
      <c r="C4" s="57" t="s">
        <v>20</v>
      </c>
      <c r="D4" s="57"/>
    </row>
    <row r="5" spans="1:4" ht="21.6" customHeight="1">
      <c r="A5" s="37" t="s">
        <v>122</v>
      </c>
      <c r="B5" s="37" t="s">
        <v>22</v>
      </c>
      <c r="C5" s="37" t="s">
        <v>122</v>
      </c>
      <c r="D5" s="37" t="s">
        <v>22</v>
      </c>
    </row>
    <row r="6" spans="1:4" ht="21.2" customHeight="1">
      <c r="A6" s="16" t="s">
        <v>123</v>
      </c>
      <c r="B6" s="13">
        <v>9803.4106389999997</v>
      </c>
      <c r="C6" s="16" t="s">
        <v>124</v>
      </c>
      <c r="D6" s="13">
        <v>9803.4106389999997</v>
      </c>
    </row>
    <row r="7" spans="1:4" ht="26.1" customHeight="1">
      <c r="A7" s="16" t="s">
        <v>125</v>
      </c>
      <c r="B7" s="32">
        <v>9803.4106389999997</v>
      </c>
      <c r="C7" s="16" t="s">
        <v>24</v>
      </c>
      <c r="D7" s="32">
        <v>0</v>
      </c>
    </row>
    <row r="8" spans="1:4" ht="26.1" customHeight="1">
      <c r="A8" s="16" t="s">
        <v>126</v>
      </c>
      <c r="B8" s="32">
        <v>0</v>
      </c>
      <c r="C8" s="16" t="s">
        <v>26</v>
      </c>
      <c r="D8" s="32">
        <v>0</v>
      </c>
    </row>
    <row r="9" spans="1:4" ht="26.1" customHeight="1">
      <c r="A9" s="16" t="s">
        <v>127</v>
      </c>
      <c r="B9" s="32">
        <v>0</v>
      </c>
      <c r="C9" s="16" t="s">
        <v>28</v>
      </c>
      <c r="D9" s="32">
        <v>0</v>
      </c>
    </row>
    <row r="10" spans="1:4" ht="26.1" customHeight="1">
      <c r="A10" s="16" t="s">
        <v>128</v>
      </c>
      <c r="B10" s="13">
        <v>0</v>
      </c>
      <c r="C10" s="16" t="s">
        <v>30</v>
      </c>
      <c r="D10" s="32">
        <v>0</v>
      </c>
    </row>
    <row r="11" spans="1:4" ht="26.1" customHeight="1">
      <c r="A11" s="16" t="s">
        <v>125</v>
      </c>
      <c r="B11" s="32">
        <v>0</v>
      </c>
      <c r="C11" s="16" t="s">
        <v>32</v>
      </c>
      <c r="D11" s="32">
        <v>0</v>
      </c>
    </row>
    <row r="12" spans="1:4" ht="26.1" customHeight="1">
      <c r="A12" s="16" t="s">
        <v>126</v>
      </c>
      <c r="B12" s="32">
        <v>0</v>
      </c>
      <c r="C12" s="16" t="s">
        <v>34</v>
      </c>
      <c r="D12" s="32">
        <v>0</v>
      </c>
    </row>
    <row r="13" spans="1:4" ht="26.1" customHeight="1">
      <c r="A13" s="16" t="s">
        <v>127</v>
      </c>
      <c r="B13" s="32">
        <v>0</v>
      </c>
      <c r="C13" s="16" t="s">
        <v>36</v>
      </c>
      <c r="D13" s="32">
        <v>0</v>
      </c>
    </row>
    <row r="14" spans="1:4" ht="26.1" customHeight="1">
      <c r="A14" s="16"/>
      <c r="B14" s="17"/>
      <c r="C14" s="16" t="s">
        <v>37</v>
      </c>
      <c r="D14" s="32">
        <v>9548.1309270000002</v>
      </c>
    </row>
    <row r="15" spans="1:4" ht="26.1" customHeight="1">
      <c r="A15" s="16"/>
      <c r="B15" s="17"/>
      <c r="C15" s="16" t="s">
        <v>38</v>
      </c>
      <c r="D15" s="32">
        <v>0</v>
      </c>
    </row>
    <row r="16" spans="1:4" ht="26.1" customHeight="1">
      <c r="A16" s="16"/>
      <c r="B16" s="17"/>
      <c r="C16" s="16" t="s">
        <v>39</v>
      </c>
      <c r="D16" s="32">
        <v>234.67751200000001</v>
      </c>
    </row>
    <row r="17" spans="1:4" ht="26.1" customHeight="1">
      <c r="A17" s="16"/>
      <c r="B17" s="17"/>
      <c r="C17" s="16" t="s">
        <v>40</v>
      </c>
      <c r="D17" s="32">
        <v>0</v>
      </c>
    </row>
    <row r="18" spans="1:4" ht="26.1" customHeight="1">
      <c r="A18" s="16"/>
      <c r="B18" s="17"/>
      <c r="C18" s="16" t="s">
        <v>41</v>
      </c>
      <c r="D18" s="32">
        <v>0</v>
      </c>
    </row>
    <row r="19" spans="1:4" ht="26.1" customHeight="1">
      <c r="A19" s="16"/>
      <c r="B19" s="16"/>
      <c r="C19" s="16" t="s">
        <v>42</v>
      </c>
      <c r="D19" s="32">
        <v>0</v>
      </c>
    </row>
    <row r="20" spans="1:4" ht="26.1" customHeight="1">
      <c r="A20" s="16"/>
      <c r="B20" s="16"/>
      <c r="C20" s="16" t="s">
        <v>43</v>
      </c>
      <c r="D20" s="32">
        <v>0</v>
      </c>
    </row>
    <row r="21" spans="1:4" ht="26.1" customHeight="1">
      <c r="A21" s="16"/>
      <c r="B21" s="16"/>
      <c r="C21" s="16" t="s">
        <v>44</v>
      </c>
      <c r="D21" s="32">
        <v>0</v>
      </c>
    </row>
    <row r="22" spans="1:4" ht="26.1" customHeight="1">
      <c r="A22" s="16"/>
      <c r="B22" s="16"/>
      <c r="C22" s="16" t="s">
        <v>45</v>
      </c>
      <c r="D22" s="32">
        <v>0</v>
      </c>
    </row>
    <row r="23" spans="1:4" ht="26.1" customHeight="1">
      <c r="A23" s="16"/>
      <c r="B23" s="16"/>
      <c r="C23" s="16" t="s">
        <v>46</v>
      </c>
      <c r="D23" s="32">
        <v>0</v>
      </c>
    </row>
    <row r="24" spans="1:4" ht="26.1" customHeight="1">
      <c r="A24" s="16"/>
      <c r="B24" s="16"/>
      <c r="C24" s="16" t="s">
        <v>47</v>
      </c>
      <c r="D24" s="32">
        <v>0</v>
      </c>
    </row>
    <row r="25" spans="1:4" ht="26.1" customHeight="1">
      <c r="A25" s="16"/>
      <c r="B25" s="16"/>
      <c r="C25" s="16" t="s">
        <v>48</v>
      </c>
      <c r="D25" s="32">
        <v>0</v>
      </c>
    </row>
    <row r="26" spans="1:4" ht="26.1" customHeight="1">
      <c r="A26" s="16"/>
      <c r="B26" s="16"/>
      <c r="C26" s="16" t="s">
        <v>49</v>
      </c>
      <c r="D26" s="32">
        <v>20.6022</v>
      </c>
    </row>
    <row r="27" spans="1:4" ht="26.1" customHeight="1">
      <c r="A27" s="16"/>
      <c r="B27" s="16"/>
      <c r="C27" s="16" t="s">
        <v>50</v>
      </c>
      <c r="D27" s="32">
        <v>0</v>
      </c>
    </row>
    <row r="28" spans="1:4" ht="26.1" customHeight="1">
      <c r="A28" s="16"/>
      <c r="B28" s="16"/>
      <c r="C28" s="16" t="s">
        <v>51</v>
      </c>
      <c r="D28" s="32">
        <v>0</v>
      </c>
    </row>
    <row r="29" spans="1:4" ht="26.1" customHeight="1">
      <c r="A29" s="16"/>
      <c r="B29" s="16"/>
      <c r="C29" s="16" t="s">
        <v>52</v>
      </c>
      <c r="D29" s="32">
        <v>0</v>
      </c>
    </row>
    <row r="30" spans="1:4" ht="26.1" customHeight="1">
      <c r="A30" s="16"/>
      <c r="B30" s="16"/>
      <c r="C30" s="16" t="s">
        <v>53</v>
      </c>
      <c r="D30" s="32">
        <v>0</v>
      </c>
    </row>
    <row r="31" spans="1:4" ht="26.1" customHeight="1">
      <c r="A31" s="16"/>
      <c r="B31" s="16"/>
      <c r="C31" s="16" t="s">
        <v>54</v>
      </c>
      <c r="D31" s="32">
        <v>0</v>
      </c>
    </row>
    <row r="32" spans="1:4" ht="26.1" customHeight="1">
      <c r="A32" s="16"/>
      <c r="B32" s="16"/>
      <c r="C32" s="16" t="s">
        <v>55</v>
      </c>
      <c r="D32" s="32">
        <v>0</v>
      </c>
    </row>
    <row r="33" spans="1:4" ht="26.1" customHeight="1">
      <c r="A33" s="16"/>
      <c r="B33" s="16"/>
      <c r="C33" s="16" t="s">
        <v>56</v>
      </c>
      <c r="D33" s="32">
        <v>0</v>
      </c>
    </row>
    <row r="34" spans="1:4" ht="26.1" customHeight="1">
      <c r="A34" s="16"/>
      <c r="B34" s="16"/>
      <c r="C34" s="16" t="s">
        <v>57</v>
      </c>
      <c r="D34" s="32">
        <v>0</v>
      </c>
    </row>
    <row r="35" spans="1:4" ht="26.1" customHeight="1">
      <c r="A35" s="16"/>
      <c r="B35" s="16"/>
      <c r="C35" s="16" t="s">
        <v>58</v>
      </c>
      <c r="D35" s="32">
        <v>0</v>
      </c>
    </row>
    <row r="36" spans="1:4" ht="26.1" customHeight="1">
      <c r="A36" s="16"/>
      <c r="B36" s="16"/>
      <c r="C36" s="16" t="s">
        <v>59</v>
      </c>
      <c r="D36" s="32">
        <v>0</v>
      </c>
    </row>
    <row r="37" spans="1:4" ht="26.1" customHeight="1">
      <c r="A37" s="16"/>
      <c r="B37" s="16"/>
      <c r="C37" s="16"/>
      <c r="D37" s="16"/>
    </row>
    <row r="38" spans="1:4" ht="26.1" customHeight="1">
      <c r="A38" s="16"/>
      <c r="B38" s="16"/>
      <c r="C38" s="16"/>
      <c r="D38" s="16"/>
    </row>
    <row r="39" spans="1:4" ht="26.1" customHeight="1">
      <c r="A39" s="16"/>
      <c r="B39" s="16"/>
      <c r="C39" s="16" t="s">
        <v>129</v>
      </c>
      <c r="D39" s="32">
        <v>0</v>
      </c>
    </row>
    <row r="40" spans="1:4" ht="16.350000000000001" customHeight="1">
      <c r="A40" s="16"/>
      <c r="B40" s="16"/>
      <c r="C40" s="16"/>
      <c r="D40" s="16"/>
    </row>
    <row r="41" spans="1:4" ht="25.9" customHeight="1">
      <c r="A41" s="41" t="s">
        <v>68</v>
      </c>
      <c r="B41" s="42">
        <v>9803.4106389999997</v>
      </c>
      <c r="C41" s="41" t="s">
        <v>69</v>
      </c>
      <c r="D41" s="43">
        <v>9803.4106389999997</v>
      </c>
    </row>
  </sheetData>
  <mergeCells count="4">
    <mergeCell ref="A2:D2"/>
    <mergeCell ref="A3:C3"/>
    <mergeCell ref="A4:B4"/>
    <mergeCell ref="C4:D4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95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/>
  </sheetViews>
  <sheetFormatPr defaultColWidth="10" defaultRowHeight="13.5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spans="1:7" ht="20.65" customHeight="1">
      <c r="A1" s="1"/>
      <c r="B1" s="1"/>
      <c r="C1" s="1"/>
      <c r="D1" s="1"/>
      <c r="E1" s="1"/>
      <c r="F1" s="1"/>
      <c r="G1" s="1"/>
    </row>
    <row r="2" spans="1:7" ht="48.4" customHeight="1">
      <c r="A2" s="49" t="s">
        <v>8</v>
      </c>
      <c r="B2" s="49"/>
      <c r="C2" s="49"/>
      <c r="D2" s="49"/>
      <c r="E2" s="49"/>
      <c r="F2" s="49"/>
      <c r="G2" s="49"/>
    </row>
    <row r="3" spans="1:7" ht="29.25" customHeight="1">
      <c r="A3" s="52" t="s">
        <v>17</v>
      </c>
      <c r="B3" s="52"/>
      <c r="C3" s="52"/>
      <c r="D3" s="26"/>
      <c r="E3" s="26"/>
      <c r="F3" s="26"/>
      <c r="G3" s="27" t="s">
        <v>18</v>
      </c>
    </row>
    <row r="4" spans="1:7" ht="27.6" customHeight="1">
      <c r="A4" s="37" t="s">
        <v>130</v>
      </c>
      <c r="B4" s="37" t="s">
        <v>131</v>
      </c>
      <c r="C4" s="37" t="s">
        <v>76</v>
      </c>
      <c r="D4" s="58" t="s">
        <v>114</v>
      </c>
      <c r="E4" s="58"/>
      <c r="F4" s="58"/>
      <c r="G4" s="37" t="s">
        <v>115</v>
      </c>
    </row>
    <row r="5" spans="1:7" ht="31.15" customHeight="1">
      <c r="A5" s="16"/>
      <c r="B5" s="16"/>
      <c r="C5" s="16"/>
      <c r="D5" s="35" t="s">
        <v>85</v>
      </c>
      <c r="E5" s="35" t="s">
        <v>132</v>
      </c>
      <c r="F5" s="35" t="s">
        <v>117</v>
      </c>
      <c r="G5" s="16"/>
    </row>
    <row r="6" spans="1:7" ht="26.45" customHeight="1">
      <c r="A6" s="28" t="s">
        <v>133</v>
      </c>
      <c r="B6" s="28" t="s">
        <v>134</v>
      </c>
      <c r="C6" s="38">
        <v>9548.1309270000002</v>
      </c>
      <c r="D6" s="29">
        <v>4024.750927</v>
      </c>
      <c r="E6" s="29">
        <v>3734.1109270000002</v>
      </c>
      <c r="F6" s="29">
        <v>290.64</v>
      </c>
      <c r="G6" s="29">
        <v>5523.38</v>
      </c>
    </row>
    <row r="7" spans="1:7" ht="26.45" customHeight="1">
      <c r="A7" s="30" t="s">
        <v>135</v>
      </c>
      <c r="B7" s="30" t="s">
        <v>136</v>
      </c>
      <c r="C7" s="39">
        <v>27.4696</v>
      </c>
      <c r="D7" s="31">
        <v>27.4696</v>
      </c>
      <c r="E7" s="31">
        <v>27.4696</v>
      </c>
      <c r="F7" s="31">
        <v>0</v>
      </c>
      <c r="G7" s="31">
        <v>0</v>
      </c>
    </row>
    <row r="8" spans="1:7" ht="26.45" customHeight="1">
      <c r="A8" s="16" t="s">
        <v>92</v>
      </c>
      <c r="B8" s="16" t="s">
        <v>93</v>
      </c>
      <c r="C8" s="34">
        <v>27.4696</v>
      </c>
      <c r="D8" s="32">
        <v>27.4696</v>
      </c>
      <c r="E8" s="32">
        <v>27.4696</v>
      </c>
      <c r="F8" s="32">
        <v>0</v>
      </c>
      <c r="G8" s="32">
        <v>0</v>
      </c>
    </row>
    <row r="9" spans="1:7" ht="26.45" customHeight="1">
      <c r="A9" s="30" t="s">
        <v>137</v>
      </c>
      <c r="B9" s="30" t="s">
        <v>138</v>
      </c>
      <c r="C9" s="39">
        <v>2.536327</v>
      </c>
      <c r="D9" s="31">
        <v>2.536327</v>
      </c>
      <c r="E9" s="31">
        <v>2.536327</v>
      </c>
      <c r="F9" s="31">
        <v>0</v>
      </c>
      <c r="G9" s="31">
        <v>0</v>
      </c>
    </row>
    <row r="10" spans="1:7" ht="26.45" customHeight="1">
      <c r="A10" s="16" t="s">
        <v>94</v>
      </c>
      <c r="B10" s="16" t="s">
        <v>95</v>
      </c>
      <c r="C10" s="34">
        <v>0.84485500000000002</v>
      </c>
      <c r="D10" s="32">
        <v>0.84485500000000002</v>
      </c>
      <c r="E10" s="32">
        <v>0.84485500000000002</v>
      </c>
      <c r="F10" s="32">
        <v>0</v>
      </c>
      <c r="G10" s="32">
        <v>0</v>
      </c>
    </row>
    <row r="11" spans="1:7" ht="26.45" customHeight="1">
      <c r="A11" s="16" t="s">
        <v>96</v>
      </c>
      <c r="B11" s="16" t="s">
        <v>97</v>
      </c>
      <c r="C11" s="34">
        <v>1.6914720000000001</v>
      </c>
      <c r="D11" s="32">
        <v>1.6914720000000001</v>
      </c>
      <c r="E11" s="32">
        <v>1.6914720000000001</v>
      </c>
      <c r="F11" s="32">
        <v>0</v>
      </c>
      <c r="G11" s="32">
        <v>0</v>
      </c>
    </row>
    <row r="12" spans="1:7" ht="26.45" customHeight="1">
      <c r="A12" s="30" t="s">
        <v>139</v>
      </c>
      <c r="B12" s="30" t="s">
        <v>140</v>
      </c>
      <c r="C12" s="39">
        <v>3994.7449999999999</v>
      </c>
      <c r="D12" s="31">
        <v>3994.7449999999999</v>
      </c>
      <c r="E12" s="31">
        <v>3704.105</v>
      </c>
      <c r="F12" s="31">
        <v>290.64</v>
      </c>
      <c r="G12" s="31">
        <v>0</v>
      </c>
    </row>
    <row r="13" spans="1:7" ht="26.45" customHeight="1">
      <c r="A13" s="16" t="s">
        <v>98</v>
      </c>
      <c r="B13" s="16" t="s">
        <v>99</v>
      </c>
      <c r="C13" s="34">
        <v>3994.7449999999999</v>
      </c>
      <c r="D13" s="32">
        <v>3994.7449999999999</v>
      </c>
      <c r="E13" s="32">
        <v>3704.105</v>
      </c>
      <c r="F13" s="32">
        <v>290.64</v>
      </c>
      <c r="G13" s="32">
        <v>0</v>
      </c>
    </row>
    <row r="14" spans="1:7" ht="26.45" customHeight="1">
      <c r="A14" s="30" t="s">
        <v>141</v>
      </c>
      <c r="B14" s="30" t="s">
        <v>142</v>
      </c>
      <c r="C14" s="39">
        <v>4980.7</v>
      </c>
      <c r="D14" s="31">
        <v>0</v>
      </c>
      <c r="E14" s="31">
        <v>0</v>
      </c>
      <c r="F14" s="31">
        <v>0</v>
      </c>
      <c r="G14" s="31">
        <v>4980.7</v>
      </c>
    </row>
    <row r="15" spans="1:7" ht="26.45" customHeight="1">
      <c r="A15" s="16" t="s">
        <v>104</v>
      </c>
      <c r="B15" s="16" t="s">
        <v>105</v>
      </c>
      <c r="C15" s="34">
        <v>4980.7</v>
      </c>
      <c r="D15" s="32">
        <v>0</v>
      </c>
      <c r="E15" s="32">
        <v>0</v>
      </c>
      <c r="F15" s="32">
        <v>0</v>
      </c>
      <c r="G15" s="32">
        <v>4980.7</v>
      </c>
    </row>
    <row r="16" spans="1:7" ht="26.45" customHeight="1">
      <c r="A16" s="30" t="s">
        <v>143</v>
      </c>
      <c r="B16" s="30" t="s">
        <v>144</v>
      </c>
      <c r="C16" s="39">
        <v>542.67999999999995</v>
      </c>
      <c r="D16" s="31">
        <v>0</v>
      </c>
      <c r="E16" s="31">
        <v>0</v>
      </c>
      <c r="F16" s="31">
        <v>0</v>
      </c>
      <c r="G16" s="31">
        <v>542.67999999999995</v>
      </c>
    </row>
    <row r="17" spans="1:7" ht="26.45" customHeight="1">
      <c r="A17" s="16" t="s">
        <v>106</v>
      </c>
      <c r="B17" s="16" t="s">
        <v>107</v>
      </c>
      <c r="C17" s="34">
        <v>368</v>
      </c>
      <c r="D17" s="32">
        <v>0</v>
      </c>
      <c r="E17" s="32">
        <v>0</v>
      </c>
      <c r="F17" s="32">
        <v>0</v>
      </c>
      <c r="G17" s="32">
        <v>368</v>
      </c>
    </row>
    <row r="18" spans="1:7" ht="26.45" customHeight="1">
      <c r="A18" s="16" t="s">
        <v>108</v>
      </c>
      <c r="B18" s="16" t="s">
        <v>109</v>
      </c>
      <c r="C18" s="34">
        <v>12</v>
      </c>
      <c r="D18" s="32">
        <v>0</v>
      </c>
      <c r="E18" s="32">
        <v>0</v>
      </c>
      <c r="F18" s="32">
        <v>0</v>
      </c>
      <c r="G18" s="32">
        <v>12</v>
      </c>
    </row>
    <row r="19" spans="1:7" ht="26.45" customHeight="1">
      <c r="A19" s="16" t="s">
        <v>110</v>
      </c>
      <c r="B19" s="16" t="s">
        <v>111</v>
      </c>
      <c r="C19" s="34">
        <v>162.68</v>
      </c>
      <c r="D19" s="32">
        <v>0</v>
      </c>
      <c r="E19" s="32">
        <v>0</v>
      </c>
      <c r="F19" s="32">
        <v>0</v>
      </c>
      <c r="G19" s="32">
        <v>162.68</v>
      </c>
    </row>
    <row r="20" spans="1:7" ht="26.45" customHeight="1">
      <c r="A20" s="28" t="s">
        <v>145</v>
      </c>
      <c r="B20" s="28" t="s">
        <v>146</v>
      </c>
      <c r="C20" s="38">
        <v>234.67751200000001</v>
      </c>
      <c r="D20" s="29">
        <v>14.377511999999999</v>
      </c>
      <c r="E20" s="29">
        <v>14.377511999999999</v>
      </c>
      <c r="F20" s="29">
        <v>0</v>
      </c>
      <c r="G20" s="29">
        <v>220.3</v>
      </c>
    </row>
    <row r="21" spans="1:7" ht="26.45" customHeight="1">
      <c r="A21" s="30" t="s">
        <v>147</v>
      </c>
      <c r="B21" s="30" t="s">
        <v>148</v>
      </c>
      <c r="C21" s="39">
        <v>14.377511999999999</v>
      </c>
      <c r="D21" s="31">
        <v>14.377511999999999</v>
      </c>
      <c r="E21" s="31">
        <v>14.377511999999999</v>
      </c>
      <c r="F21" s="31">
        <v>0</v>
      </c>
      <c r="G21" s="31">
        <v>0</v>
      </c>
    </row>
    <row r="22" spans="1:7" ht="26.45" customHeight="1">
      <c r="A22" s="16" t="s">
        <v>100</v>
      </c>
      <c r="B22" s="16" t="s">
        <v>101</v>
      </c>
      <c r="C22" s="34">
        <v>14.377511999999999</v>
      </c>
      <c r="D22" s="32">
        <v>14.377511999999999</v>
      </c>
      <c r="E22" s="32">
        <v>14.377511999999999</v>
      </c>
      <c r="F22" s="32">
        <v>0</v>
      </c>
      <c r="G22" s="32">
        <v>0</v>
      </c>
    </row>
    <row r="23" spans="1:7" ht="26.45" customHeight="1">
      <c r="A23" s="30" t="s">
        <v>149</v>
      </c>
      <c r="B23" s="30" t="s">
        <v>150</v>
      </c>
      <c r="C23" s="39">
        <v>220.3</v>
      </c>
      <c r="D23" s="31">
        <v>0</v>
      </c>
      <c r="E23" s="31">
        <v>0</v>
      </c>
      <c r="F23" s="31">
        <v>0</v>
      </c>
      <c r="G23" s="31">
        <v>220.3</v>
      </c>
    </row>
    <row r="24" spans="1:7" ht="26.45" customHeight="1">
      <c r="A24" s="16" t="s">
        <v>112</v>
      </c>
      <c r="B24" s="16" t="s">
        <v>113</v>
      </c>
      <c r="C24" s="34">
        <v>220.3</v>
      </c>
      <c r="D24" s="32">
        <v>0</v>
      </c>
      <c r="E24" s="32">
        <v>0</v>
      </c>
      <c r="F24" s="32">
        <v>0</v>
      </c>
      <c r="G24" s="32">
        <v>220.3</v>
      </c>
    </row>
    <row r="25" spans="1:7" ht="26.45" customHeight="1">
      <c r="A25" s="28" t="s">
        <v>151</v>
      </c>
      <c r="B25" s="28" t="s">
        <v>152</v>
      </c>
      <c r="C25" s="38">
        <v>20.6022</v>
      </c>
      <c r="D25" s="29">
        <v>20.6022</v>
      </c>
      <c r="E25" s="29">
        <v>20.6022</v>
      </c>
      <c r="F25" s="29">
        <v>0</v>
      </c>
      <c r="G25" s="29">
        <v>0</v>
      </c>
    </row>
    <row r="26" spans="1:7" ht="26.45" customHeight="1">
      <c r="A26" s="30" t="s">
        <v>153</v>
      </c>
      <c r="B26" s="30" t="s">
        <v>154</v>
      </c>
      <c r="C26" s="39">
        <v>20.6022</v>
      </c>
      <c r="D26" s="31">
        <v>20.6022</v>
      </c>
      <c r="E26" s="31">
        <v>20.6022</v>
      </c>
      <c r="F26" s="31">
        <v>0</v>
      </c>
      <c r="G26" s="31">
        <v>0</v>
      </c>
    </row>
    <row r="27" spans="1:7" ht="26.45" customHeight="1">
      <c r="A27" s="16" t="s">
        <v>102</v>
      </c>
      <c r="B27" s="16" t="s">
        <v>103</v>
      </c>
      <c r="C27" s="34">
        <v>20.6022</v>
      </c>
      <c r="D27" s="32">
        <v>20.6022</v>
      </c>
      <c r="E27" s="32">
        <v>20.6022</v>
      </c>
      <c r="F27" s="32">
        <v>0</v>
      </c>
      <c r="G27" s="32">
        <v>0</v>
      </c>
    </row>
    <row r="28" spans="1:7" ht="21.6" customHeight="1">
      <c r="A28" s="16"/>
      <c r="B28" s="16"/>
      <c r="C28" s="17"/>
      <c r="D28" s="17"/>
      <c r="E28" s="17"/>
      <c r="F28" s="17"/>
      <c r="G28" s="17"/>
    </row>
    <row r="29" spans="1:7" ht="40.5" customHeight="1">
      <c r="A29" s="58" t="s">
        <v>155</v>
      </c>
      <c r="B29" s="58"/>
      <c r="C29" s="40">
        <v>9803.4106389999997</v>
      </c>
      <c r="D29" s="40">
        <v>4059.7306389999999</v>
      </c>
      <c r="E29" s="40">
        <v>3769.090639</v>
      </c>
      <c r="F29" s="40">
        <v>290.64</v>
      </c>
      <c r="G29" s="40">
        <v>5743.68</v>
      </c>
    </row>
  </sheetData>
  <mergeCells count="4">
    <mergeCell ref="A2:G2"/>
    <mergeCell ref="A3:C3"/>
    <mergeCell ref="D4:F4"/>
    <mergeCell ref="A29:B29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97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/>
  </sheetViews>
  <sheetFormatPr defaultColWidth="10" defaultRowHeight="13.5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49" t="s">
        <v>9</v>
      </c>
      <c r="B2" s="49"/>
      <c r="C2" s="49"/>
      <c r="D2" s="49"/>
      <c r="E2" s="49"/>
    </row>
    <row r="3" spans="1:5" ht="29.25" customHeight="1">
      <c r="A3" s="52" t="s">
        <v>17</v>
      </c>
      <c r="B3" s="52"/>
      <c r="C3" s="52"/>
      <c r="D3" s="26"/>
      <c r="E3" s="27" t="s">
        <v>18</v>
      </c>
    </row>
    <row r="4" spans="1:5" ht="38.85" customHeight="1">
      <c r="A4" s="54" t="s">
        <v>156</v>
      </c>
      <c r="B4" s="54"/>
      <c r="C4" s="54" t="s">
        <v>157</v>
      </c>
      <c r="D4" s="54"/>
      <c r="E4" s="54"/>
    </row>
    <row r="5" spans="1:5" ht="22.9" customHeight="1">
      <c r="A5" s="35" t="s">
        <v>130</v>
      </c>
      <c r="B5" s="35" t="s">
        <v>131</v>
      </c>
      <c r="C5" s="35" t="s">
        <v>76</v>
      </c>
      <c r="D5" s="35" t="s">
        <v>132</v>
      </c>
      <c r="E5" s="35" t="s">
        <v>117</v>
      </c>
    </row>
    <row r="6" spans="1:5" ht="26.45" customHeight="1">
      <c r="A6" s="28" t="s">
        <v>158</v>
      </c>
      <c r="B6" s="28" t="s">
        <v>159</v>
      </c>
      <c r="C6" s="29">
        <v>236.67063899999999</v>
      </c>
      <c r="D6" s="29">
        <v>236.67063899999999</v>
      </c>
      <c r="E6" s="29">
        <v>0</v>
      </c>
    </row>
    <row r="7" spans="1:5" ht="26.45" customHeight="1">
      <c r="A7" s="16" t="s">
        <v>160</v>
      </c>
      <c r="B7" s="16" t="s">
        <v>161</v>
      </c>
      <c r="C7" s="32">
        <v>27.4696</v>
      </c>
      <c r="D7" s="32">
        <v>27.4696</v>
      </c>
      <c r="E7" s="32">
        <v>0</v>
      </c>
    </row>
    <row r="8" spans="1:5" ht="26.45" customHeight="1">
      <c r="A8" s="16" t="s">
        <v>162</v>
      </c>
      <c r="B8" s="16" t="s">
        <v>163</v>
      </c>
      <c r="C8" s="32">
        <v>3.382063</v>
      </c>
      <c r="D8" s="32">
        <v>3.382063</v>
      </c>
      <c r="E8" s="32">
        <v>0</v>
      </c>
    </row>
    <row r="9" spans="1:5" ht="26.45" customHeight="1">
      <c r="A9" s="16" t="s">
        <v>164</v>
      </c>
      <c r="B9" s="16" t="s">
        <v>165</v>
      </c>
      <c r="C9" s="32">
        <v>101.3472</v>
      </c>
      <c r="D9" s="32">
        <v>101.3472</v>
      </c>
      <c r="E9" s="32">
        <v>0</v>
      </c>
    </row>
    <row r="10" spans="1:5" ht="26.45" customHeight="1">
      <c r="A10" s="16" t="s">
        <v>166</v>
      </c>
      <c r="B10" s="16" t="s">
        <v>167</v>
      </c>
      <c r="C10" s="32">
        <v>2.5377999999999998</v>
      </c>
      <c r="D10" s="32">
        <v>2.5377999999999998</v>
      </c>
      <c r="E10" s="32">
        <v>0</v>
      </c>
    </row>
    <row r="11" spans="1:5" ht="26.45" customHeight="1">
      <c r="A11" s="16" t="s">
        <v>168</v>
      </c>
      <c r="B11" s="16" t="s">
        <v>169</v>
      </c>
      <c r="C11" s="32">
        <v>49.8</v>
      </c>
      <c r="D11" s="32">
        <v>49.8</v>
      </c>
      <c r="E11" s="32">
        <v>0</v>
      </c>
    </row>
    <row r="12" spans="1:5" ht="26.45" customHeight="1">
      <c r="A12" s="16" t="s">
        <v>170</v>
      </c>
      <c r="B12" s="16" t="s">
        <v>171</v>
      </c>
      <c r="C12" s="32">
        <v>18</v>
      </c>
      <c r="D12" s="32">
        <v>18</v>
      </c>
      <c r="E12" s="32">
        <v>0</v>
      </c>
    </row>
    <row r="13" spans="1:5" ht="26.45" customHeight="1">
      <c r="A13" s="16" t="s">
        <v>172</v>
      </c>
      <c r="B13" s="16" t="s">
        <v>173</v>
      </c>
      <c r="C13" s="32">
        <v>13.531776000000001</v>
      </c>
      <c r="D13" s="32">
        <v>13.531776000000001</v>
      </c>
      <c r="E13" s="32">
        <v>0</v>
      </c>
    </row>
    <row r="14" spans="1:5" ht="26.45" customHeight="1">
      <c r="A14" s="16" t="s">
        <v>174</v>
      </c>
      <c r="B14" s="16" t="s">
        <v>103</v>
      </c>
      <c r="C14" s="32">
        <v>20.6022</v>
      </c>
      <c r="D14" s="32">
        <v>20.6022</v>
      </c>
      <c r="E14" s="32">
        <v>0</v>
      </c>
    </row>
    <row r="15" spans="1:5" ht="26.45" customHeight="1">
      <c r="A15" s="28" t="s">
        <v>175</v>
      </c>
      <c r="B15" s="28" t="s">
        <v>176</v>
      </c>
      <c r="C15" s="29">
        <v>3532.42</v>
      </c>
      <c r="D15" s="29">
        <v>3532.42</v>
      </c>
      <c r="E15" s="29">
        <v>0</v>
      </c>
    </row>
    <row r="16" spans="1:5" ht="26.45" customHeight="1">
      <c r="A16" s="16" t="s">
        <v>177</v>
      </c>
      <c r="B16" s="16" t="s">
        <v>178</v>
      </c>
      <c r="C16" s="32">
        <v>2892.42</v>
      </c>
      <c r="D16" s="32">
        <v>2892.42</v>
      </c>
      <c r="E16" s="32">
        <v>0</v>
      </c>
    </row>
    <row r="17" spans="1:5" ht="26.45" customHeight="1">
      <c r="A17" s="16" t="s">
        <v>179</v>
      </c>
      <c r="B17" s="16" t="s">
        <v>180</v>
      </c>
      <c r="C17" s="32">
        <v>640</v>
      </c>
      <c r="D17" s="32">
        <v>640</v>
      </c>
      <c r="E17" s="32">
        <v>0</v>
      </c>
    </row>
    <row r="18" spans="1:5" ht="26.45" customHeight="1">
      <c r="A18" s="28" t="s">
        <v>181</v>
      </c>
      <c r="B18" s="28" t="s">
        <v>182</v>
      </c>
      <c r="C18" s="29">
        <v>290.64</v>
      </c>
      <c r="D18" s="29">
        <v>0</v>
      </c>
      <c r="E18" s="29">
        <v>290.64</v>
      </c>
    </row>
    <row r="19" spans="1:5" ht="26.45" customHeight="1">
      <c r="A19" s="16" t="s">
        <v>183</v>
      </c>
      <c r="B19" s="16" t="s">
        <v>184</v>
      </c>
      <c r="C19" s="32">
        <v>3</v>
      </c>
      <c r="D19" s="32">
        <v>0</v>
      </c>
      <c r="E19" s="32">
        <v>3</v>
      </c>
    </row>
    <row r="20" spans="1:5" ht="26.45" customHeight="1">
      <c r="A20" s="16" t="s">
        <v>185</v>
      </c>
      <c r="B20" s="16" t="s">
        <v>186</v>
      </c>
      <c r="C20" s="32">
        <v>26.28</v>
      </c>
      <c r="D20" s="32">
        <v>0</v>
      </c>
      <c r="E20" s="32">
        <v>26.28</v>
      </c>
    </row>
    <row r="21" spans="1:5" ht="26.45" customHeight="1">
      <c r="A21" s="16" t="s">
        <v>187</v>
      </c>
      <c r="B21" s="16" t="s">
        <v>188</v>
      </c>
      <c r="C21" s="32">
        <v>114.35</v>
      </c>
      <c r="D21" s="32">
        <v>0</v>
      </c>
      <c r="E21" s="32">
        <v>114.35</v>
      </c>
    </row>
    <row r="22" spans="1:5" ht="26.45" customHeight="1">
      <c r="A22" s="16" t="s">
        <v>189</v>
      </c>
      <c r="B22" s="16" t="s">
        <v>190</v>
      </c>
      <c r="C22" s="32">
        <v>4</v>
      </c>
      <c r="D22" s="32">
        <v>0</v>
      </c>
      <c r="E22" s="32">
        <v>4</v>
      </c>
    </row>
    <row r="23" spans="1:5" ht="26.45" customHeight="1">
      <c r="A23" s="16" t="s">
        <v>191</v>
      </c>
      <c r="B23" s="16" t="s">
        <v>192</v>
      </c>
      <c r="C23" s="32">
        <v>30</v>
      </c>
      <c r="D23" s="32">
        <v>0</v>
      </c>
      <c r="E23" s="32">
        <v>30</v>
      </c>
    </row>
    <row r="24" spans="1:5" ht="26.45" customHeight="1">
      <c r="A24" s="16" t="s">
        <v>193</v>
      </c>
      <c r="B24" s="16" t="s">
        <v>194</v>
      </c>
      <c r="C24" s="32">
        <v>0.5</v>
      </c>
      <c r="D24" s="32">
        <v>0</v>
      </c>
      <c r="E24" s="32">
        <v>0.5</v>
      </c>
    </row>
    <row r="25" spans="1:5" ht="26.45" customHeight="1">
      <c r="A25" s="16" t="s">
        <v>195</v>
      </c>
      <c r="B25" s="16" t="s">
        <v>196</v>
      </c>
      <c r="C25" s="32">
        <v>10</v>
      </c>
      <c r="D25" s="32">
        <v>0</v>
      </c>
      <c r="E25" s="32">
        <v>10</v>
      </c>
    </row>
    <row r="26" spans="1:5" ht="26.45" customHeight="1">
      <c r="A26" s="16" t="s">
        <v>197</v>
      </c>
      <c r="B26" s="16" t="s">
        <v>198</v>
      </c>
      <c r="C26" s="32">
        <v>2.39</v>
      </c>
      <c r="D26" s="32">
        <v>0</v>
      </c>
      <c r="E26" s="32">
        <v>2.39</v>
      </c>
    </row>
    <row r="27" spans="1:5" ht="26.45" customHeight="1">
      <c r="A27" s="16" t="s">
        <v>199</v>
      </c>
      <c r="B27" s="16" t="s">
        <v>200</v>
      </c>
      <c r="C27" s="32">
        <v>23</v>
      </c>
      <c r="D27" s="32">
        <v>0</v>
      </c>
      <c r="E27" s="32">
        <v>23</v>
      </c>
    </row>
    <row r="28" spans="1:5" ht="26.45" customHeight="1">
      <c r="A28" s="16" t="s">
        <v>201</v>
      </c>
      <c r="B28" s="16" t="s">
        <v>202</v>
      </c>
      <c r="C28" s="32">
        <v>0.6</v>
      </c>
      <c r="D28" s="32">
        <v>0</v>
      </c>
      <c r="E28" s="32">
        <v>0.6</v>
      </c>
    </row>
    <row r="29" spans="1:5" ht="26.45" customHeight="1">
      <c r="A29" s="16" t="s">
        <v>203</v>
      </c>
      <c r="B29" s="16" t="s">
        <v>204</v>
      </c>
      <c r="C29" s="32">
        <v>1</v>
      </c>
      <c r="D29" s="32">
        <v>0</v>
      </c>
      <c r="E29" s="32">
        <v>1</v>
      </c>
    </row>
    <row r="30" spans="1:5" ht="26.45" customHeight="1">
      <c r="A30" s="16" t="s">
        <v>205</v>
      </c>
      <c r="B30" s="16" t="s">
        <v>206</v>
      </c>
      <c r="C30" s="32">
        <v>9</v>
      </c>
      <c r="D30" s="32">
        <v>0</v>
      </c>
      <c r="E30" s="32">
        <v>9</v>
      </c>
    </row>
    <row r="31" spans="1:5" ht="26.45" customHeight="1">
      <c r="A31" s="16" t="s">
        <v>207</v>
      </c>
      <c r="B31" s="16" t="s">
        <v>208</v>
      </c>
      <c r="C31" s="32">
        <v>7.2</v>
      </c>
      <c r="D31" s="32">
        <v>0</v>
      </c>
      <c r="E31" s="32">
        <v>7.2</v>
      </c>
    </row>
    <row r="32" spans="1:5" ht="26.45" customHeight="1">
      <c r="A32" s="16" t="s">
        <v>209</v>
      </c>
      <c r="B32" s="16" t="s">
        <v>210</v>
      </c>
      <c r="C32" s="32">
        <v>15</v>
      </c>
      <c r="D32" s="32">
        <v>0</v>
      </c>
      <c r="E32" s="32">
        <v>15</v>
      </c>
    </row>
    <row r="33" spans="1:5" ht="26.45" customHeight="1">
      <c r="A33" s="16" t="s">
        <v>211</v>
      </c>
      <c r="B33" s="16" t="s">
        <v>212</v>
      </c>
      <c r="C33" s="32">
        <v>36.32</v>
      </c>
      <c r="D33" s="32">
        <v>0</v>
      </c>
      <c r="E33" s="32">
        <v>36.32</v>
      </c>
    </row>
    <row r="34" spans="1:5" ht="26.45" customHeight="1">
      <c r="A34" s="16" t="s">
        <v>213</v>
      </c>
      <c r="B34" s="16" t="s">
        <v>214</v>
      </c>
      <c r="C34" s="32">
        <v>8</v>
      </c>
      <c r="D34" s="32">
        <v>0</v>
      </c>
      <c r="E34" s="32">
        <v>8</v>
      </c>
    </row>
    <row r="35" spans="1:5" ht="22.9" customHeight="1">
      <c r="A35" s="54" t="s">
        <v>215</v>
      </c>
      <c r="B35" s="54"/>
      <c r="C35" s="36">
        <v>4059.7306389999999</v>
      </c>
      <c r="D35" s="36">
        <v>3769.090639</v>
      </c>
      <c r="E35" s="36">
        <v>290.64</v>
      </c>
    </row>
  </sheetData>
  <mergeCells count="5">
    <mergeCell ref="A2:E2"/>
    <mergeCell ref="A3:C3"/>
    <mergeCell ref="A4:B4"/>
    <mergeCell ref="C4:E4"/>
    <mergeCell ref="A35:B35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/>
  </sheetViews>
  <sheetFormatPr defaultColWidth="10" defaultRowHeight="13.5"/>
  <cols>
    <col min="1" max="1" width="12.375" customWidth="1"/>
    <col min="2" max="2" width="28" customWidth="1"/>
    <col min="3" max="8" width="13.5" customWidth="1"/>
    <col min="9" max="9" width="9.75" customWidth="1"/>
  </cols>
  <sheetData>
    <row r="1" spans="1:8" ht="19.899999999999999" customHeight="1">
      <c r="A1" s="1"/>
      <c r="B1" s="1"/>
      <c r="C1" s="1"/>
      <c r="D1" s="1"/>
      <c r="E1" s="1"/>
      <c r="F1" s="1"/>
      <c r="G1" s="1"/>
      <c r="H1" s="1"/>
    </row>
    <row r="2" spans="1:8" ht="38.85" customHeight="1">
      <c r="A2" s="49" t="s">
        <v>216</v>
      </c>
      <c r="B2" s="49"/>
      <c r="C2" s="49"/>
      <c r="D2" s="49"/>
      <c r="E2" s="49"/>
      <c r="F2" s="49"/>
      <c r="G2" s="49"/>
      <c r="H2" s="49"/>
    </row>
    <row r="3" spans="1:8" ht="24.2" customHeight="1">
      <c r="A3" s="52" t="s">
        <v>17</v>
      </c>
      <c r="B3" s="52"/>
      <c r="C3" s="52"/>
      <c r="D3" s="52"/>
      <c r="E3" s="52"/>
      <c r="F3" s="52"/>
      <c r="G3" s="52"/>
      <c r="H3" s="52"/>
    </row>
    <row r="4" spans="1:8" ht="15.6" customHeight="1">
      <c r="A4" s="1"/>
      <c r="B4" s="1"/>
      <c r="C4" s="59" t="s">
        <v>18</v>
      </c>
      <c r="D4" s="59"/>
      <c r="E4" s="59"/>
      <c r="F4" s="59"/>
      <c r="G4" s="59"/>
      <c r="H4" s="59"/>
    </row>
    <row r="5" spans="1:8" ht="31.9" customHeight="1">
      <c r="A5" s="54" t="s">
        <v>70</v>
      </c>
      <c r="B5" s="54"/>
      <c r="C5" s="54" t="s">
        <v>217</v>
      </c>
      <c r="D5" s="54"/>
      <c r="E5" s="54"/>
      <c r="F5" s="54"/>
      <c r="G5" s="54"/>
      <c r="H5" s="54"/>
    </row>
    <row r="6" spans="1:8" ht="30.2" customHeight="1">
      <c r="A6" s="54" t="s">
        <v>218</v>
      </c>
      <c r="B6" s="54" t="s">
        <v>219</v>
      </c>
      <c r="C6" s="54" t="s">
        <v>220</v>
      </c>
      <c r="D6" s="54" t="s">
        <v>221</v>
      </c>
      <c r="E6" s="54" t="s">
        <v>222</v>
      </c>
      <c r="F6" s="54"/>
      <c r="G6" s="54"/>
      <c r="H6" s="54" t="s">
        <v>198</v>
      </c>
    </row>
    <row r="7" spans="1:8" ht="30.2" customHeight="1">
      <c r="A7" s="54"/>
      <c r="B7" s="54"/>
      <c r="C7" s="54"/>
      <c r="D7" s="54"/>
      <c r="E7" s="11" t="s">
        <v>85</v>
      </c>
      <c r="F7" s="11" t="s">
        <v>223</v>
      </c>
      <c r="G7" s="11" t="s">
        <v>224</v>
      </c>
      <c r="H7" s="54"/>
    </row>
    <row r="8" spans="1:8" ht="26.1" customHeight="1">
      <c r="A8" s="60" t="s">
        <v>225</v>
      </c>
      <c r="B8" s="60"/>
      <c r="C8" s="13">
        <v>2.39</v>
      </c>
      <c r="D8" s="13"/>
      <c r="E8" s="13"/>
      <c r="F8" s="13"/>
      <c r="G8" s="13"/>
      <c r="H8" s="13">
        <v>2.39</v>
      </c>
    </row>
    <row r="9" spans="1:8" ht="26.1" customHeight="1">
      <c r="A9" s="15" t="s">
        <v>120</v>
      </c>
      <c r="B9" s="15" t="s">
        <v>121</v>
      </c>
      <c r="C9" s="17">
        <v>2.39</v>
      </c>
      <c r="D9" s="33"/>
      <c r="E9" s="34"/>
      <c r="F9" s="33"/>
      <c r="G9" s="33"/>
      <c r="H9" s="33">
        <v>2.39</v>
      </c>
    </row>
  </sheetData>
  <mergeCells count="12">
    <mergeCell ref="H6:H7"/>
    <mergeCell ref="E6:G6"/>
    <mergeCell ref="A8:B8"/>
    <mergeCell ref="A6:A7"/>
    <mergeCell ref="B6:B7"/>
    <mergeCell ref="C6:C7"/>
    <mergeCell ref="D6:D7"/>
    <mergeCell ref="A2:H2"/>
    <mergeCell ref="A3:H3"/>
    <mergeCell ref="C4:H4"/>
    <mergeCell ref="A5:B5"/>
    <mergeCell ref="C5:H5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/>
  </sheetViews>
  <sheetFormatPr defaultColWidth="10" defaultRowHeight="13.5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spans="1:5" ht="20.65" customHeight="1">
      <c r="A1" s="1"/>
      <c r="B1" s="1"/>
      <c r="C1" s="1"/>
      <c r="D1" s="1"/>
      <c r="E1" s="1"/>
    </row>
    <row r="2" spans="1:5" ht="35.450000000000003" customHeight="1">
      <c r="A2" s="49" t="s">
        <v>11</v>
      </c>
      <c r="B2" s="49"/>
      <c r="C2" s="49"/>
      <c r="D2" s="49"/>
      <c r="E2" s="49"/>
    </row>
    <row r="3" spans="1:5" ht="29.25" customHeight="1">
      <c r="A3" s="52" t="s">
        <v>17</v>
      </c>
      <c r="B3" s="52"/>
      <c r="C3" s="52"/>
      <c r="D3" s="26"/>
      <c r="E3" s="27" t="s">
        <v>18</v>
      </c>
    </row>
    <row r="4" spans="1:5" ht="22.9" customHeight="1">
      <c r="A4" s="56" t="s">
        <v>130</v>
      </c>
      <c r="B4" s="56" t="s">
        <v>131</v>
      </c>
      <c r="C4" s="54" t="s">
        <v>226</v>
      </c>
      <c r="D4" s="54"/>
      <c r="E4" s="54"/>
    </row>
    <row r="5" spans="1:5" ht="22.9" customHeight="1">
      <c r="A5" s="56"/>
      <c r="B5" s="56"/>
      <c r="C5" s="12" t="s">
        <v>76</v>
      </c>
      <c r="D5" s="12" t="s">
        <v>114</v>
      </c>
      <c r="E5" s="12" t="s">
        <v>115</v>
      </c>
    </row>
    <row r="6" spans="1:5" ht="26.45" customHeight="1">
      <c r="A6" s="28"/>
      <c r="B6" s="28"/>
      <c r="C6" s="29">
        <v>0</v>
      </c>
      <c r="D6" s="29">
        <v>0</v>
      </c>
      <c r="E6" s="29">
        <v>0</v>
      </c>
    </row>
    <row r="7" spans="1:5" ht="26.45" customHeight="1">
      <c r="A7" s="30"/>
      <c r="B7" s="30"/>
      <c r="C7" s="31">
        <v>0</v>
      </c>
      <c r="D7" s="31">
        <v>0</v>
      </c>
      <c r="E7" s="31">
        <v>0</v>
      </c>
    </row>
    <row r="8" spans="1:5" ht="26.45" customHeight="1">
      <c r="A8" s="16"/>
      <c r="B8" s="16"/>
      <c r="C8" s="32">
        <v>0</v>
      </c>
      <c r="D8" s="32">
        <v>0</v>
      </c>
      <c r="E8" s="32">
        <v>0</v>
      </c>
    </row>
    <row r="9" spans="1:5" ht="27.6" customHeight="1">
      <c r="A9" s="54" t="s">
        <v>155</v>
      </c>
      <c r="B9" s="54"/>
      <c r="C9" s="12">
        <v>0</v>
      </c>
      <c r="D9" s="12"/>
      <c r="E9" s="12"/>
    </row>
  </sheetData>
  <mergeCells count="6">
    <mergeCell ref="A2:E2"/>
    <mergeCell ref="A3:C3"/>
    <mergeCell ref="C4:E4"/>
    <mergeCell ref="A9:B9"/>
    <mergeCell ref="A4:A5"/>
    <mergeCell ref="B4:B5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zoomScale="70" zoomScaleNormal="70" workbookViewId="0">
      <selection activeCell="D13" sqref="D13"/>
    </sheetView>
  </sheetViews>
  <sheetFormatPr defaultColWidth="10" defaultRowHeight="13.5"/>
  <cols>
    <col min="1" max="1" width="8.875" customWidth="1"/>
    <col min="2" max="2" width="17.5" customWidth="1"/>
    <col min="3" max="3" width="17.25" customWidth="1"/>
    <col min="4" max="6" width="9.625" customWidth="1"/>
    <col min="7" max="7" width="7.875" customWidth="1"/>
    <col min="8" max="8" width="11.5" customWidth="1"/>
    <col min="9" max="12" width="7.125" customWidth="1"/>
    <col min="13" max="14" width="4.375" customWidth="1"/>
    <col min="15" max="15" width="7.875" customWidth="1"/>
    <col min="16" max="16" width="11.5" customWidth="1"/>
    <col min="17" max="20" width="6.875" customWidth="1"/>
    <col min="21" max="21" width="9.75" customWidth="1"/>
  </cols>
  <sheetData>
    <row r="1" spans="1:20" ht="16.350000000000001" customHeight="1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spans="1:20" ht="34.5" customHeight="1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9.25" customHeight="1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16.350000000000001" customHeight="1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4.2" customHeight="1">
      <c r="A5" s="54" t="s">
        <v>227</v>
      </c>
      <c r="B5" s="54" t="s">
        <v>228</v>
      </c>
      <c r="C5" s="54" t="s">
        <v>229</v>
      </c>
      <c r="D5" s="54" t="s">
        <v>76</v>
      </c>
      <c r="E5" s="54" t="s">
        <v>230</v>
      </c>
      <c r="F5" s="54"/>
      <c r="G5" s="54"/>
      <c r="H5" s="54"/>
      <c r="I5" s="54"/>
      <c r="J5" s="54"/>
      <c r="K5" s="54"/>
      <c r="L5" s="54"/>
      <c r="M5" s="54" t="s">
        <v>231</v>
      </c>
      <c r="N5" s="54"/>
      <c r="O5" s="54"/>
      <c r="P5" s="54"/>
      <c r="Q5" s="54"/>
      <c r="R5" s="54"/>
      <c r="S5" s="54"/>
      <c r="T5" s="54"/>
    </row>
    <row r="6" spans="1:20" ht="40.5" customHeight="1">
      <c r="A6" s="54"/>
      <c r="B6" s="54"/>
      <c r="C6" s="54"/>
      <c r="D6" s="54"/>
      <c r="E6" s="61" t="s">
        <v>85</v>
      </c>
      <c r="F6" s="54" t="s">
        <v>232</v>
      </c>
      <c r="G6" s="54"/>
      <c r="H6" s="54"/>
      <c r="I6" s="54" t="s">
        <v>233</v>
      </c>
      <c r="J6" s="54" t="s">
        <v>234</v>
      </c>
      <c r="K6" s="54" t="s">
        <v>235</v>
      </c>
      <c r="L6" s="54" t="s">
        <v>236</v>
      </c>
      <c r="M6" s="54" t="s">
        <v>85</v>
      </c>
      <c r="N6" s="54" t="s">
        <v>232</v>
      </c>
      <c r="O6" s="54"/>
      <c r="P6" s="54"/>
      <c r="Q6" s="54" t="s">
        <v>233</v>
      </c>
      <c r="R6" s="54" t="s">
        <v>234</v>
      </c>
      <c r="S6" s="54" t="s">
        <v>235</v>
      </c>
      <c r="T6" s="56" t="s">
        <v>236</v>
      </c>
    </row>
    <row r="7" spans="1:20" ht="40.5" customHeight="1">
      <c r="A7" s="54"/>
      <c r="B7" s="54"/>
      <c r="C7" s="54"/>
      <c r="D7" s="54"/>
      <c r="E7" s="61"/>
      <c r="F7" s="11" t="s">
        <v>85</v>
      </c>
      <c r="G7" s="25" t="s">
        <v>237</v>
      </c>
      <c r="H7" s="2" t="s">
        <v>238</v>
      </c>
      <c r="I7" s="54"/>
      <c r="J7" s="54"/>
      <c r="K7" s="54"/>
      <c r="L7" s="54"/>
      <c r="M7" s="54"/>
      <c r="N7" s="11" t="s">
        <v>85</v>
      </c>
      <c r="O7" s="11" t="s">
        <v>237</v>
      </c>
      <c r="P7" s="12" t="s">
        <v>238</v>
      </c>
      <c r="Q7" s="54"/>
      <c r="R7" s="54"/>
      <c r="S7" s="54"/>
      <c r="T7" s="56"/>
    </row>
    <row r="8" spans="1:20" ht="32.85" customHeight="1">
      <c r="A8" s="54" t="s">
        <v>88</v>
      </c>
      <c r="B8" s="54"/>
      <c r="C8" s="54"/>
      <c r="D8" s="13">
        <v>9803.4106389999997</v>
      </c>
      <c r="E8" s="13">
        <v>9803.4106389999997</v>
      </c>
      <c r="F8" s="13">
        <v>9803.4106389999997</v>
      </c>
      <c r="G8" s="13"/>
      <c r="H8" s="13"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26.1" customHeight="1">
      <c r="A9" s="56" t="s">
        <v>225</v>
      </c>
      <c r="B9" s="56"/>
      <c r="C9" s="56"/>
      <c r="D9" s="13">
        <v>9803.4106389999997</v>
      </c>
      <c r="E9" s="13">
        <v>9803.4106389999997</v>
      </c>
      <c r="F9" s="13">
        <v>9803.4106389999997</v>
      </c>
      <c r="G9" s="13"/>
      <c r="H9" s="13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26.1" customHeight="1">
      <c r="A10" s="56" t="s">
        <v>239</v>
      </c>
      <c r="B10" s="56"/>
      <c r="C10" s="56"/>
      <c r="D10" s="13">
        <v>9803.4106389999997</v>
      </c>
      <c r="E10" s="13">
        <v>9803.4106389999997</v>
      </c>
      <c r="F10" s="13">
        <v>9803.4106389999997</v>
      </c>
      <c r="G10" s="13"/>
      <c r="H10" s="1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6.1" customHeight="1">
      <c r="A11" s="56" t="s">
        <v>240</v>
      </c>
      <c r="B11" s="56"/>
      <c r="C11" s="56"/>
      <c r="D11" s="13">
        <v>3769.090639</v>
      </c>
      <c r="E11" s="13">
        <v>3769.090639</v>
      </c>
      <c r="F11" s="13">
        <v>3769.090639</v>
      </c>
      <c r="G11" s="13"/>
      <c r="H11" s="13"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6.1" customHeight="1">
      <c r="A12" s="16" t="s">
        <v>116</v>
      </c>
      <c r="B12" s="16" t="s">
        <v>241</v>
      </c>
      <c r="C12" s="16" t="s">
        <v>91</v>
      </c>
      <c r="D12" s="17">
        <v>44.383439000000003</v>
      </c>
      <c r="E12" s="16">
        <v>44.383439000000003</v>
      </c>
      <c r="F12" s="17">
        <v>44.383439000000003</v>
      </c>
      <c r="G12" s="17"/>
      <c r="H12" s="17"/>
      <c r="I12" s="17"/>
      <c r="J12" s="17"/>
      <c r="K12" s="17"/>
      <c r="L12" s="17"/>
      <c r="M12" s="16"/>
      <c r="N12" s="17"/>
      <c r="O12" s="17"/>
      <c r="P12" s="17"/>
      <c r="Q12" s="17"/>
      <c r="R12" s="17"/>
      <c r="S12" s="17"/>
      <c r="T12" s="17"/>
    </row>
    <row r="13" spans="1:20" ht="26.1" customHeight="1">
      <c r="A13" s="16" t="s">
        <v>116</v>
      </c>
      <c r="B13" s="16" t="s">
        <v>242</v>
      </c>
      <c r="C13" s="16" t="s">
        <v>91</v>
      </c>
      <c r="D13" s="17">
        <v>171.685</v>
      </c>
      <c r="E13" s="16">
        <v>171.685</v>
      </c>
      <c r="F13" s="17">
        <v>171.685</v>
      </c>
      <c r="G13" s="17"/>
      <c r="H13" s="17"/>
      <c r="I13" s="17"/>
      <c r="J13" s="17"/>
      <c r="K13" s="17"/>
      <c r="L13" s="17"/>
      <c r="M13" s="16"/>
      <c r="N13" s="17"/>
      <c r="O13" s="17"/>
      <c r="P13" s="17"/>
      <c r="Q13" s="17"/>
      <c r="R13" s="17"/>
      <c r="S13" s="17"/>
      <c r="T13" s="17"/>
    </row>
    <row r="14" spans="1:20" ht="26.1" customHeight="1">
      <c r="A14" s="16" t="s">
        <v>116</v>
      </c>
      <c r="B14" s="16" t="s">
        <v>243</v>
      </c>
      <c r="C14" s="16" t="s">
        <v>91</v>
      </c>
      <c r="D14" s="17">
        <v>3532.42</v>
      </c>
      <c r="E14" s="16">
        <v>3532.42</v>
      </c>
      <c r="F14" s="17">
        <v>3532.42</v>
      </c>
      <c r="G14" s="17"/>
      <c r="H14" s="17"/>
      <c r="I14" s="17"/>
      <c r="J14" s="17"/>
      <c r="K14" s="17"/>
      <c r="L14" s="17"/>
      <c r="M14" s="16"/>
      <c r="N14" s="17"/>
      <c r="O14" s="17"/>
      <c r="P14" s="17"/>
      <c r="Q14" s="17"/>
      <c r="R14" s="17"/>
      <c r="S14" s="17"/>
      <c r="T14" s="17"/>
    </row>
    <row r="15" spans="1:20" ht="26.1" customHeight="1">
      <c r="A15" s="16" t="s">
        <v>116</v>
      </c>
      <c r="B15" s="16" t="s">
        <v>103</v>
      </c>
      <c r="C15" s="16" t="s">
        <v>91</v>
      </c>
      <c r="D15" s="17">
        <v>20.6022</v>
      </c>
      <c r="E15" s="16">
        <v>20.6022</v>
      </c>
      <c r="F15" s="17">
        <v>20.6022</v>
      </c>
      <c r="G15" s="17"/>
      <c r="H15" s="17"/>
      <c r="I15" s="17"/>
      <c r="J15" s="17"/>
      <c r="K15" s="17"/>
      <c r="L15" s="17"/>
      <c r="M15" s="16"/>
      <c r="N15" s="17"/>
      <c r="O15" s="17"/>
      <c r="P15" s="17"/>
      <c r="Q15" s="17"/>
      <c r="R15" s="17"/>
      <c r="S15" s="17"/>
      <c r="T15" s="17"/>
    </row>
    <row r="16" spans="1:20" ht="26.1" customHeight="1">
      <c r="A16" s="56" t="s">
        <v>244</v>
      </c>
      <c r="B16" s="56"/>
      <c r="C16" s="56"/>
      <c r="D16" s="13">
        <v>290.64</v>
      </c>
      <c r="E16" s="13">
        <v>290.64</v>
      </c>
      <c r="F16" s="13">
        <v>290.64</v>
      </c>
      <c r="G16" s="13"/>
      <c r="H16" s="1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26.1" customHeight="1">
      <c r="A17" s="16" t="s">
        <v>117</v>
      </c>
      <c r="B17" s="16" t="s">
        <v>117</v>
      </c>
      <c r="C17" s="16" t="s">
        <v>91</v>
      </c>
      <c r="D17" s="17">
        <v>290.64</v>
      </c>
      <c r="E17" s="16">
        <v>290.64</v>
      </c>
      <c r="F17" s="17">
        <v>290.64</v>
      </c>
      <c r="G17" s="17"/>
      <c r="H17" s="17"/>
      <c r="I17" s="17"/>
      <c r="J17" s="17"/>
      <c r="K17" s="17"/>
      <c r="L17" s="17"/>
      <c r="M17" s="16"/>
      <c r="N17" s="17"/>
      <c r="O17" s="17"/>
      <c r="P17" s="17"/>
      <c r="Q17" s="17"/>
      <c r="R17" s="17"/>
      <c r="S17" s="17"/>
      <c r="T17" s="17"/>
    </row>
    <row r="18" spans="1:20" ht="26.1" customHeight="1">
      <c r="A18" s="56" t="s">
        <v>245</v>
      </c>
      <c r="B18" s="56"/>
      <c r="C18" s="56"/>
      <c r="D18" s="13">
        <v>5743.68</v>
      </c>
      <c r="E18" s="13">
        <v>5743.68</v>
      </c>
      <c r="F18" s="13">
        <v>5743.68</v>
      </c>
      <c r="G18" s="13"/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26.1" customHeight="1">
      <c r="A19" s="16" t="s">
        <v>119</v>
      </c>
      <c r="B19" s="16" t="s">
        <v>246</v>
      </c>
      <c r="C19" s="16" t="s">
        <v>91</v>
      </c>
      <c r="D19" s="17">
        <v>4980.7</v>
      </c>
      <c r="E19" s="16">
        <v>4980.7</v>
      </c>
      <c r="F19" s="17">
        <v>4980.7</v>
      </c>
      <c r="G19" s="17"/>
      <c r="H19" s="17"/>
      <c r="I19" s="17"/>
      <c r="J19" s="17"/>
      <c r="K19" s="17"/>
      <c r="L19" s="17"/>
      <c r="M19" s="16"/>
      <c r="N19" s="17"/>
      <c r="O19" s="17"/>
      <c r="P19" s="17"/>
      <c r="Q19" s="17"/>
      <c r="R19" s="17"/>
      <c r="S19" s="17"/>
      <c r="T19" s="17"/>
    </row>
    <row r="20" spans="1:20" ht="26.1" customHeight="1">
      <c r="A20" s="16" t="s">
        <v>119</v>
      </c>
      <c r="B20" s="16" t="s">
        <v>247</v>
      </c>
      <c r="C20" s="16" t="s">
        <v>91</v>
      </c>
      <c r="D20" s="17">
        <v>380</v>
      </c>
      <c r="E20" s="16">
        <v>380</v>
      </c>
      <c r="F20" s="17">
        <v>380</v>
      </c>
      <c r="G20" s="17"/>
      <c r="H20" s="17"/>
      <c r="I20" s="17"/>
      <c r="J20" s="17"/>
      <c r="K20" s="17"/>
      <c r="L20" s="17"/>
      <c r="M20" s="16"/>
      <c r="N20" s="17"/>
      <c r="O20" s="17"/>
      <c r="P20" s="17"/>
      <c r="Q20" s="17"/>
      <c r="R20" s="17"/>
      <c r="S20" s="17"/>
      <c r="T20" s="17"/>
    </row>
    <row r="21" spans="1:20" ht="26.1" customHeight="1">
      <c r="A21" s="16" t="s">
        <v>119</v>
      </c>
      <c r="B21" s="16" t="s">
        <v>248</v>
      </c>
      <c r="C21" s="16" t="s">
        <v>91</v>
      </c>
      <c r="D21" s="17">
        <v>162.68</v>
      </c>
      <c r="E21" s="16">
        <v>162.68</v>
      </c>
      <c r="F21" s="17">
        <v>162.68</v>
      </c>
      <c r="G21" s="17"/>
      <c r="H21" s="17"/>
      <c r="I21" s="17"/>
      <c r="J21" s="17"/>
      <c r="K21" s="17"/>
      <c r="L21" s="17"/>
      <c r="M21" s="16"/>
      <c r="N21" s="17"/>
      <c r="O21" s="17"/>
      <c r="P21" s="17"/>
      <c r="Q21" s="17"/>
      <c r="R21" s="17"/>
      <c r="S21" s="17"/>
      <c r="T21" s="17"/>
    </row>
    <row r="22" spans="1:20" ht="26.1" customHeight="1">
      <c r="A22" s="16" t="s">
        <v>119</v>
      </c>
      <c r="B22" s="16" t="s">
        <v>249</v>
      </c>
      <c r="C22" s="16" t="s">
        <v>91</v>
      </c>
      <c r="D22" s="17">
        <v>220.3</v>
      </c>
      <c r="E22" s="16">
        <v>220.3</v>
      </c>
      <c r="F22" s="17">
        <v>220.3</v>
      </c>
      <c r="G22" s="17"/>
      <c r="H22" s="17"/>
      <c r="I22" s="17"/>
      <c r="J22" s="17"/>
      <c r="K22" s="17"/>
      <c r="L22" s="17"/>
      <c r="M22" s="16"/>
      <c r="N22" s="17"/>
      <c r="O22" s="17"/>
      <c r="P22" s="17"/>
      <c r="Q22" s="17"/>
      <c r="R22" s="17"/>
      <c r="S22" s="17"/>
      <c r="T22" s="17"/>
    </row>
    <row r="23" spans="1:20" ht="16.350000000000001" customHeight="1"/>
    <row r="24" spans="1:20" ht="16.350000000000001" customHeight="1"/>
    <row r="25" spans="1:20" ht="16.350000000000001" customHeight="1"/>
    <row r="26" spans="1:20" ht="16.350000000000001" customHeight="1"/>
    <row r="27" spans="1:20" ht="16.350000000000001" customHeight="1">
      <c r="C27" s="1" t="s">
        <v>250</v>
      </c>
    </row>
  </sheetData>
  <mergeCells count="27">
    <mergeCell ref="Q6:Q7"/>
    <mergeCell ref="R6:R7"/>
    <mergeCell ref="S6:S7"/>
    <mergeCell ref="T6:T7"/>
    <mergeCell ref="A11:C11"/>
    <mergeCell ref="A16:C16"/>
    <mergeCell ref="A18:C18"/>
    <mergeCell ref="A5:A7"/>
    <mergeCell ref="B5:B7"/>
    <mergeCell ref="C5:C7"/>
    <mergeCell ref="F6:H6"/>
    <mergeCell ref="N6:P6"/>
    <mergeCell ref="A8:C8"/>
    <mergeCell ref="A9:C9"/>
    <mergeCell ref="A10:C10"/>
    <mergeCell ref="D5:D7"/>
    <mergeCell ref="E6:E7"/>
    <mergeCell ref="I6:I7"/>
    <mergeCell ref="J6:J7"/>
    <mergeCell ref="K6:K7"/>
    <mergeCell ref="L6:L7"/>
    <mergeCell ref="M6:M7"/>
    <mergeCell ref="A2:T2"/>
    <mergeCell ref="A3:T3"/>
    <mergeCell ref="A4:T4"/>
    <mergeCell ref="E5:L5"/>
    <mergeCell ref="M5:T5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7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"/>
  <sheetViews>
    <sheetView zoomScale="70" zoomScaleNormal="70" workbookViewId="0">
      <selection activeCell="M1" sqref="J1:M1048576"/>
    </sheetView>
  </sheetViews>
  <sheetFormatPr defaultColWidth="10" defaultRowHeight="13.5"/>
  <cols>
    <col min="1" max="1" width="2.875" customWidth="1"/>
    <col min="2" max="3" width="2.125" customWidth="1"/>
    <col min="4" max="4" width="6.75" customWidth="1"/>
    <col min="5" max="5" width="18.125" customWidth="1"/>
    <col min="6" max="6" width="9.25" customWidth="1"/>
    <col min="7" max="7" width="8.375" customWidth="1"/>
    <col min="8" max="9" width="12.125" customWidth="1"/>
    <col min="10" max="13" width="4" customWidth="1"/>
    <col min="14" max="14" width="6.75" customWidth="1"/>
    <col min="15" max="15" width="5.875" customWidth="1"/>
    <col min="16" max="16" width="9.875" customWidth="1"/>
    <col min="17" max="17" width="6.75" customWidth="1"/>
    <col min="18" max="18" width="13" customWidth="1"/>
    <col min="19" max="21" width="6.625" customWidth="1"/>
    <col min="22" max="23" width="8.375" customWidth="1"/>
    <col min="24" max="24" width="9.875" customWidth="1"/>
    <col min="25" max="30" width="4.75" customWidth="1"/>
    <col min="31" max="31" width="5.375" customWidth="1"/>
    <col min="32" max="33" width="9.75" customWidth="1"/>
  </cols>
  <sheetData>
    <row r="1" spans="1:31" ht="16.350000000000001" customHeight="1">
      <c r="A1" s="1"/>
    </row>
    <row r="2" spans="1:31" ht="36.200000000000003" customHeight="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21.6" customHeight="1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ht="21.6" customHeight="1">
      <c r="A4" s="52"/>
      <c r="B4" s="52"/>
      <c r="C4" s="52"/>
      <c r="D4" s="52"/>
      <c r="E4" s="52"/>
      <c r="AC4" s="62" t="s">
        <v>251</v>
      </c>
      <c r="AD4" s="62"/>
      <c r="AE4" s="62"/>
    </row>
    <row r="5" spans="1:31" ht="21.6" customHeight="1">
      <c r="A5" s="63" t="s">
        <v>252</v>
      </c>
      <c r="B5" s="63"/>
      <c r="C5" s="63"/>
      <c r="D5" s="63" t="s">
        <v>253</v>
      </c>
      <c r="E5" s="63" t="s">
        <v>219</v>
      </c>
      <c r="F5" s="63" t="s">
        <v>228</v>
      </c>
      <c r="G5" s="63" t="s">
        <v>254</v>
      </c>
      <c r="H5" s="63" t="s">
        <v>255</v>
      </c>
      <c r="I5" s="63" t="s">
        <v>256</v>
      </c>
      <c r="J5" s="63" t="s">
        <v>257</v>
      </c>
      <c r="K5" s="63" t="s">
        <v>258</v>
      </c>
      <c r="L5" s="63" t="s">
        <v>259</v>
      </c>
      <c r="M5" s="63" t="s">
        <v>260</v>
      </c>
      <c r="N5" s="63" t="s">
        <v>261</v>
      </c>
      <c r="O5" s="63" t="s">
        <v>262</v>
      </c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 t="s">
        <v>3</v>
      </c>
    </row>
    <row r="6" spans="1:31" ht="20.65" customHeight="1">
      <c r="A6" s="63" t="s">
        <v>263</v>
      </c>
      <c r="B6" s="63" t="s">
        <v>264</v>
      </c>
      <c r="C6" s="63" t="s">
        <v>265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 t="s">
        <v>72</v>
      </c>
      <c r="P6" s="63" t="s">
        <v>266</v>
      </c>
      <c r="Q6" s="63"/>
      <c r="R6" s="63"/>
      <c r="S6" s="63" t="s">
        <v>267</v>
      </c>
      <c r="T6" s="63" t="s">
        <v>234</v>
      </c>
      <c r="U6" s="63" t="s">
        <v>78</v>
      </c>
      <c r="V6" s="63" t="s">
        <v>268</v>
      </c>
      <c r="W6" s="63"/>
      <c r="X6" s="63"/>
      <c r="Y6" s="63" t="s">
        <v>79</v>
      </c>
      <c r="Z6" s="63" t="s">
        <v>81</v>
      </c>
      <c r="AA6" s="63" t="s">
        <v>269</v>
      </c>
      <c r="AB6" s="63" t="s">
        <v>82</v>
      </c>
      <c r="AC6" s="63" t="s">
        <v>83</v>
      </c>
      <c r="AD6" s="63" t="s">
        <v>270</v>
      </c>
      <c r="AE6" s="63"/>
    </row>
    <row r="7" spans="1:31" ht="35.450000000000003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3" t="s">
        <v>271</v>
      </c>
      <c r="Q7" s="3" t="s">
        <v>237</v>
      </c>
      <c r="R7" s="3" t="s">
        <v>238</v>
      </c>
      <c r="S7" s="63"/>
      <c r="T7" s="63"/>
      <c r="U7" s="63"/>
      <c r="V7" s="3" t="s">
        <v>272</v>
      </c>
      <c r="W7" s="3" t="s">
        <v>273</v>
      </c>
      <c r="X7" s="3" t="s">
        <v>274</v>
      </c>
      <c r="Y7" s="63"/>
      <c r="Z7" s="63"/>
      <c r="AA7" s="63"/>
      <c r="AB7" s="63"/>
      <c r="AC7" s="63"/>
      <c r="AD7" s="63"/>
      <c r="AE7" s="63"/>
    </row>
    <row r="8" spans="1:31" ht="23.25" customHeight="1">
      <c r="A8" s="18"/>
      <c r="B8" s="18"/>
      <c r="C8" s="18"/>
      <c r="D8" s="18"/>
      <c r="E8" s="18" t="s">
        <v>76</v>
      </c>
      <c r="F8" s="18"/>
      <c r="G8" s="18"/>
      <c r="H8" s="18"/>
      <c r="I8" s="18"/>
      <c r="J8" s="18"/>
      <c r="K8" s="18"/>
      <c r="L8" s="18"/>
      <c r="M8" s="18"/>
      <c r="N8" s="18"/>
      <c r="O8" s="22">
        <v>37.606000000000002</v>
      </c>
      <c r="P8" s="22">
        <v>33.835999999999999</v>
      </c>
      <c r="Q8" s="22"/>
      <c r="R8" s="22"/>
      <c r="S8" s="22"/>
      <c r="T8" s="22"/>
      <c r="U8" s="22"/>
      <c r="V8" s="22">
        <v>3.77</v>
      </c>
      <c r="W8" s="22"/>
      <c r="X8" s="22"/>
      <c r="Y8" s="22"/>
      <c r="Z8" s="22"/>
      <c r="AA8" s="22"/>
      <c r="AB8" s="22"/>
      <c r="AC8" s="22"/>
      <c r="AD8" s="22"/>
      <c r="AE8" s="18"/>
    </row>
    <row r="9" spans="1:31" ht="22.9" customHeight="1">
      <c r="A9" s="18"/>
      <c r="B9" s="18"/>
      <c r="C9" s="18"/>
      <c r="D9" s="19" t="s">
        <v>275</v>
      </c>
      <c r="E9" s="19" t="s">
        <v>91</v>
      </c>
      <c r="F9" s="18"/>
      <c r="G9" s="18"/>
      <c r="H9" s="18"/>
      <c r="I9" s="18"/>
      <c r="J9" s="18"/>
      <c r="K9" s="18"/>
      <c r="L9" s="18"/>
      <c r="M9" s="18"/>
      <c r="N9" s="18"/>
      <c r="O9" s="22">
        <v>37.606000000000002</v>
      </c>
      <c r="P9" s="22">
        <v>33.835999999999999</v>
      </c>
      <c r="Q9" s="22"/>
      <c r="R9" s="22"/>
      <c r="S9" s="22"/>
      <c r="T9" s="22"/>
      <c r="U9" s="22"/>
      <c r="V9" s="22">
        <v>3.77</v>
      </c>
      <c r="W9" s="22"/>
      <c r="X9" s="22"/>
      <c r="Y9" s="22"/>
      <c r="Z9" s="22"/>
      <c r="AA9" s="22"/>
      <c r="AB9" s="22"/>
      <c r="AC9" s="22"/>
      <c r="AD9" s="22"/>
      <c r="AE9" s="18"/>
    </row>
    <row r="10" spans="1:31" ht="22.9" customHeight="1">
      <c r="A10" s="18"/>
      <c r="B10" s="18"/>
      <c r="C10" s="18"/>
      <c r="D10" s="19" t="s">
        <v>120</v>
      </c>
      <c r="E10" s="19" t="s">
        <v>121</v>
      </c>
      <c r="F10" s="18"/>
      <c r="G10" s="18"/>
      <c r="H10" s="18"/>
      <c r="I10" s="18"/>
      <c r="J10" s="18"/>
      <c r="K10" s="18"/>
      <c r="L10" s="18"/>
      <c r="M10" s="18"/>
      <c r="N10" s="18"/>
      <c r="O10" s="22">
        <v>37.606000000000002</v>
      </c>
      <c r="P10" s="22">
        <v>33.835999999999999</v>
      </c>
      <c r="Q10" s="22"/>
      <c r="R10" s="22"/>
      <c r="S10" s="22"/>
      <c r="T10" s="22"/>
      <c r="U10" s="22"/>
      <c r="V10" s="22">
        <v>3.77</v>
      </c>
      <c r="W10" s="22"/>
      <c r="X10" s="22"/>
      <c r="Y10" s="22"/>
      <c r="Z10" s="22"/>
      <c r="AA10" s="22"/>
      <c r="AB10" s="22"/>
      <c r="AC10" s="22"/>
      <c r="AD10" s="22"/>
      <c r="AE10" s="18"/>
    </row>
    <row r="11" spans="1:31" ht="22.9" customHeight="1">
      <c r="A11" s="20" t="s">
        <v>133</v>
      </c>
      <c r="B11" s="20" t="s">
        <v>276</v>
      </c>
      <c r="C11" s="20" t="s">
        <v>277</v>
      </c>
      <c r="D11" s="21" t="s">
        <v>278</v>
      </c>
      <c r="E11" s="21" t="s">
        <v>279</v>
      </c>
      <c r="F11" s="21" t="s">
        <v>117</v>
      </c>
      <c r="G11" s="21" t="s">
        <v>280</v>
      </c>
      <c r="H11" s="21" t="s">
        <v>281</v>
      </c>
      <c r="I11" s="21" t="s">
        <v>212</v>
      </c>
      <c r="J11" s="21" t="s">
        <v>282</v>
      </c>
      <c r="K11" s="21">
        <v>2023</v>
      </c>
      <c r="L11" s="21" t="s">
        <v>283</v>
      </c>
      <c r="M11" s="21" t="s">
        <v>284</v>
      </c>
      <c r="N11" s="23"/>
      <c r="O11" s="24">
        <v>4</v>
      </c>
      <c r="P11" s="24">
        <v>4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  <row r="12" spans="1:31" ht="22.9" customHeight="1">
      <c r="A12" s="20" t="s">
        <v>133</v>
      </c>
      <c r="B12" s="20" t="s">
        <v>276</v>
      </c>
      <c r="C12" s="20" t="s">
        <v>277</v>
      </c>
      <c r="D12" s="21" t="s">
        <v>278</v>
      </c>
      <c r="E12" s="21" t="s">
        <v>279</v>
      </c>
      <c r="F12" s="21" t="s">
        <v>117</v>
      </c>
      <c r="G12" s="21" t="s">
        <v>285</v>
      </c>
      <c r="H12" s="21" t="s">
        <v>286</v>
      </c>
      <c r="I12" s="21" t="s">
        <v>212</v>
      </c>
      <c r="J12" s="21" t="s">
        <v>282</v>
      </c>
      <c r="K12" s="21">
        <v>2023</v>
      </c>
      <c r="L12" s="21" t="s">
        <v>287</v>
      </c>
      <c r="M12" s="21" t="s">
        <v>288</v>
      </c>
      <c r="N12" s="23"/>
      <c r="O12" s="24">
        <v>3.36</v>
      </c>
      <c r="P12" s="24">
        <v>3.36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3"/>
    </row>
    <row r="13" spans="1:31" ht="22.9" customHeight="1">
      <c r="A13" s="20" t="s">
        <v>133</v>
      </c>
      <c r="B13" s="20" t="s">
        <v>276</v>
      </c>
      <c r="C13" s="20" t="s">
        <v>277</v>
      </c>
      <c r="D13" s="21" t="s">
        <v>278</v>
      </c>
      <c r="E13" s="21" t="s">
        <v>279</v>
      </c>
      <c r="F13" s="21" t="s">
        <v>117</v>
      </c>
      <c r="G13" s="21" t="s">
        <v>289</v>
      </c>
      <c r="H13" s="21" t="s">
        <v>290</v>
      </c>
      <c r="I13" s="21" t="s">
        <v>212</v>
      </c>
      <c r="J13" s="21" t="s">
        <v>282</v>
      </c>
      <c r="K13" s="21">
        <v>2023</v>
      </c>
      <c r="L13" s="21" t="s">
        <v>291</v>
      </c>
      <c r="M13" s="21" t="s">
        <v>288</v>
      </c>
      <c r="N13" s="23"/>
      <c r="O13" s="24">
        <v>0.3</v>
      </c>
      <c r="P13" s="24">
        <v>0.3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3"/>
    </row>
    <row r="14" spans="1:31" ht="22.9" customHeight="1">
      <c r="A14" s="20" t="s">
        <v>133</v>
      </c>
      <c r="B14" s="20" t="s">
        <v>276</v>
      </c>
      <c r="C14" s="20" t="s">
        <v>277</v>
      </c>
      <c r="D14" s="21" t="s">
        <v>278</v>
      </c>
      <c r="E14" s="21" t="s">
        <v>279</v>
      </c>
      <c r="F14" s="21" t="s">
        <v>117</v>
      </c>
      <c r="G14" s="21" t="s">
        <v>285</v>
      </c>
      <c r="H14" s="21" t="s">
        <v>286</v>
      </c>
      <c r="I14" s="21" t="s">
        <v>212</v>
      </c>
      <c r="J14" s="21" t="s">
        <v>282</v>
      </c>
      <c r="K14" s="21">
        <v>2023</v>
      </c>
      <c r="L14" s="21" t="s">
        <v>292</v>
      </c>
      <c r="M14" s="21" t="s">
        <v>288</v>
      </c>
      <c r="N14" s="23"/>
      <c r="O14" s="24">
        <v>3.99</v>
      </c>
      <c r="P14" s="24">
        <v>3.99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3"/>
    </row>
    <row r="15" spans="1:31" ht="22.9" customHeight="1">
      <c r="A15" s="20" t="s">
        <v>133</v>
      </c>
      <c r="B15" s="20" t="s">
        <v>276</v>
      </c>
      <c r="C15" s="20" t="s">
        <v>277</v>
      </c>
      <c r="D15" s="21" t="s">
        <v>278</v>
      </c>
      <c r="E15" s="21" t="s">
        <v>279</v>
      </c>
      <c r="F15" s="21" t="s">
        <v>117</v>
      </c>
      <c r="G15" s="21" t="s">
        <v>293</v>
      </c>
      <c r="H15" s="21" t="s">
        <v>294</v>
      </c>
      <c r="I15" s="21" t="s">
        <v>210</v>
      </c>
      <c r="J15" s="21" t="s">
        <v>282</v>
      </c>
      <c r="K15" s="21">
        <v>2023</v>
      </c>
      <c r="L15" s="21" t="s">
        <v>295</v>
      </c>
      <c r="M15" s="21" t="s">
        <v>296</v>
      </c>
      <c r="N15" s="23"/>
      <c r="O15" s="24">
        <v>15</v>
      </c>
      <c r="P15" s="24">
        <v>15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3"/>
    </row>
    <row r="16" spans="1:31" ht="22.9" customHeight="1">
      <c r="A16" s="20" t="s">
        <v>133</v>
      </c>
      <c r="B16" s="20" t="s">
        <v>276</v>
      </c>
      <c r="C16" s="20" t="s">
        <v>277</v>
      </c>
      <c r="D16" s="21" t="s">
        <v>278</v>
      </c>
      <c r="E16" s="21" t="s">
        <v>279</v>
      </c>
      <c r="F16" s="21" t="s">
        <v>117</v>
      </c>
      <c r="G16" s="21" t="s">
        <v>297</v>
      </c>
      <c r="H16" s="21" t="s">
        <v>298</v>
      </c>
      <c r="I16" s="21" t="s">
        <v>212</v>
      </c>
      <c r="J16" s="21" t="s">
        <v>282</v>
      </c>
      <c r="K16" s="21">
        <v>2023</v>
      </c>
      <c r="L16" s="21" t="s">
        <v>299</v>
      </c>
      <c r="M16" s="21" t="s">
        <v>300</v>
      </c>
      <c r="N16" s="23"/>
      <c r="O16" s="24">
        <v>3</v>
      </c>
      <c r="P16" s="24">
        <v>3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3"/>
    </row>
    <row r="17" spans="1:31" ht="22.9" customHeight="1">
      <c r="A17" s="20" t="s">
        <v>133</v>
      </c>
      <c r="B17" s="20" t="s">
        <v>276</v>
      </c>
      <c r="C17" s="20" t="s">
        <v>277</v>
      </c>
      <c r="D17" s="21" t="s">
        <v>278</v>
      </c>
      <c r="E17" s="21" t="s">
        <v>279</v>
      </c>
      <c r="F17" s="21" t="s">
        <v>117</v>
      </c>
      <c r="G17" s="21" t="s">
        <v>285</v>
      </c>
      <c r="H17" s="21" t="s">
        <v>286</v>
      </c>
      <c r="I17" s="21" t="s">
        <v>212</v>
      </c>
      <c r="J17" s="21" t="s">
        <v>282</v>
      </c>
      <c r="K17" s="21">
        <v>2023</v>
      </c>
      <c r="L17" s="21" t="s">
        <v>301</v>
      </c>
      <c r="M17" s="21" t="s">
        <v>288</v>
      </c>
      <c r="N17" s="23"/>
      <c r="O17" s="24">
        <v>4.1859999999999999</v>
      </c>
      <c r="P17" s="24">
        <v>4.1859999999999999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3"/>
    </row>
    <row r="18" spans="1:31" ht="22.9" customHeight="1">
      <c r="A18" s="20" t="s">
        <v>133</v>
      </c>
      <c r="B18" s="20" t="s">
        <v>302</v>
      </c>
      <c r="C18" s="20" t="s">
        <v>303</v>
      </c>
      <c r="D18" s="21" t="s">
        <v>278</v>
      </c>
      <c r="E18" s="21" t="s">
        <v>279</v>
      </c>
      <c r="F18" s="21" t="s">
        <v>247</v>
      </c>
      <c r="G18" s="21" t="s">
        <v>289</v>
      </c>
      <c r="H18" s="21" t="s">
        <v>290</v>
      </c>
      <c r="I18" s="21" t="s">
        <v>178</v>
      </c>
      <c r="J18" s="21" t="s">
        <v>282</v>
      </c>
      <c r="K18" s="21">
        <v>2023</v>
      </c>
      <c r="L18" s="21" t="s">
        <v>304</v>
      </c>
      <c r="M18" s="21" t="s">
        <v>288</v>
      </c>
      <c r="N18" s="23"/>
      <c r="O18" s="24">
        <v>0.2</v>
      </c>
      <c r="P18" s="24"/>
      <c r="Q18" s="24"/>
      <c r="R18" s="24"/>
      <c r="S18" s="24"/>
      <c r="T18" s="24"/>
      <c r="U18" s="24"/>
      <c r="V18" s="24">
        <v>0.2</v>
      </c>
      <c r="W18" s="24"/>
      <c r="X18" s="24"/>
      <c r="Y18" s="24"/>
      <c r="Z18" s="24"/>
      <c r="AA18" s="24"/>
      <c r="AB18" s="24"/>
      <c r="AC18" s="24"/>
      <c r="AD18" s="24"/>
      <c r="AE18" s="23"/>
    </row>
    <row r="19" spans="1:31" ht="22.9" customHeight="1">
      <c r="A19" s="20" t="s">
        <v>133</v>
      </c>
      <c r="B19" s="20" t="s">
        <v>302</v>
      </c>
      <c r="C19" s="20" t="s">
        <v>303</v>
      </c>
      <c r="D19" s="21" t="s">
        <v>278</v>
      </c>
      <c r="E19" s="21" t="s">
        <v>279</v>
      </c>
      <c r="F19" s="21" t="s">
        <v>247</v>
      </c>
      <c r="G19" s="21" t="s">
        <v>285</v>
      </c>
      <c r="H19" s="21" t="s">
        <v>286</v>
      </c>
      <c r="I19" s="21" t="s">
        <v>178</v>
      </c>
      <c r="J19" s="21" t="s">
        <v>282</v>
      </c>
      <c r="K19" s="21">
        <v>2023</v>
      </c>
      <c r="L19" s="21" t="s">
        <v>305</v>
      </c>
      <c r="M19" s="21" t="s">
        <v>288</v>
      </c>
      <c r="N19" s="23"/>
      <c r="O19" s="24">
        <v>3.57</v>
      </c>
      <c r="P19" s="24"/>
      <c r="Q19" s="24"/>
      <c r="R19" s="24"/>
      <c r="S19" s="24"/>
      <c r="T19" s="24"/>
      <c r="U19" s="24"/>
      <c r="V19" s="24">
        <v>3.57</v>
      </c>
      <c r="W19" s="24"/>
      <c r="X19" s="24"/>
      <c r="Y19" s="24"/>
      <c r="Z19" s="24"/>
      <c r="AA19" s="24"/>
      <c r="AB19" s="24"/>
      <c r="AC19" s="24"/>
      <c r="AD19" s="24"/>
      <c r="AE19" s="23"/>
    </row>
  </sheetData>
  <mergeCells count="33">
    <mergeCell ref="Z6:Z7"/>
    <mergeCell ref="AA6:AA7"/>
    <mergeCell ref="AB6:AB7"/>
    <mergeCell ref="AC6:AC7"/>
    <mergeCell ref="AD6:AD7"/>
    <mergeCell ref="O6:O7"/>
    <mergeCell ref="S6:S7"/>
    <mergeCell ref="T6:T7"/>
    <mergeCell ref="U6:U7"/>
    <mergeCell ref="Y6:Y7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A2:AE2"/>
    <mergeCell ref="A3:AE3"/>
    <mergeCell ref="A4:E4"/>
    <mergeCell ref="AC4:AE4"/>
    <mergeCell ref="A5:C5"/>
    <mergeCell ref="O5:AD5"/>
    <mergeCell ref="AE5:AE7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65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zoomScale="70" zoomScaleNormal="70" workbookViewId="0">
      <selection activeCell="N5" sqref="N5:N7"/>
    </sheetView>
  </sheetViews>
  <sheetFormatPr defaultColWidth="10" defaultRowHeight="13.5"/>
  <cols>
    <col min="1" max="2" width="11.5" customWidth="1"/>
    <col min="3" max="3" width="9.625" customWidth="1"/>
    <col min="4" max="4" width="18.5" customWidth="1"/>
    <col min="5" max="6" width="11.5" customWidth="1"/>
    <col min="7" max="8" width="4.375" customWidth="1"/>
    <col min="9" max="13" width="9.625" customWidth="1"/>
    <col min="14" max="14" width="11.5" customWidth="1"/>
    <col min="15" max="15" width="9.625" customWidth="1"/>
    <col min="16" max="16" width="11.5" customWidth="1"/>
    <col min="17" max="18" width="9.75" customWidth="1"/>
  </cols>
  <sheetData>
    <row r="1" spans="1:16" ht="16.350000000000001" customHeight="1">
      <c r="A1" s="1"/>
    </row>
    <row r="2" spans="1:16" ht="41.45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24.2" customHeight="1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1.6" customHeight="1">
      <c r="N4" s="62" t="s">
        <v>251</v>
      </c>
      <c r="O4" s="62"/>
      <c r="P4" s="62"/>
    </row>
    <row r="5" spans="1:16" ht="25.9" customHeight="1">
      <c r="A5" s="54" t="s">
        <v>306</v>
      </c>
      <c r="B5" s="54" t="s">
        <v>307</v>
      </c>
      <c r="C5" s="54" t="s">
        <v>308</v>
      </c>
      <c r="D5" s="54"/>
      <c r="E5" s="54"/>
      <c r="F5" s="54" t="s">
        <v>309</v>
      </c>
      <c r="G5" s="54" t="s">
        <v>310</v>
      </c>
      <c r="H5" s="54"/>
      <c r="I5" s="54"/>
      <c r="J5" s="54"/>
      <c r="K5" s="54"/>
      <c r="L5" s="54"/>
      <c r="M5" s="54"/>
      <c r="N5" s="54" t="s">
        <v>311</v>
      </c>
      <c r="O5" s="54" t="s">
        <v>312</v>
      </c>
      <c r="P5" s="54" t="s">
        <v>313</v>
      </c>
    </row>
    <row r="6" spans="1:16" ht="28.5" customHeight="1">
      <c r="A6" s="54"/>
      <c r="B6" s="54"/>
      <c r="C6" s="54" t="s">
        <v>314</v>
      </c>
      <c r="D6" s="54" t="s">
        <v>315</v>
      </c>
      <c r="E6" s="54" t="s">
        <v>316</v>
      </c>
      <c r="F6" s="54"/>
      <c r="G6" s="54" t="s">
        <v>317</v>
      </c>
      <c r="H6" s="54" t="s">
        <v>318</v>
      </c>
      <c r="I6" s="54"/>
      <c r="J6" s="54"/>
      <c r="K6" s="54"/>
      <c r="L6" s="54"/>
      <c r="M6" s="54" t="s">
        <v>319</v>
      </c>
      <c r="N6" s="54"/>
      <c r="O6" s="54"/>
      <c r="P6" s="54"/>
    </row>
    <row r="7" spans="1:16" ht="39.6" customHeight="1">
      <c r="A7" s="54"/>
      <c r="B7" s="54"/>
      <c r="C7" s="54"/>
      <c r="D7" s="54"/>
      <c r="E7" s="54"/>
      <c r="F7" s="54"/>
      <c r="G7" s="54"/>
      <c r="H7" s="11" t="s">
        <v>85</v>
      </c>
      <c r="I7" s="11" t="s">
        <v>266</v>
      </c>
      <c r="J7" s="11" t="s">
        <v>320</v>
      </c>
      <c r="K7" s="11" t="s">
        <v>234</v>
      </c>
      <c r="L7" s="11" t="s">
        <v>321</v>
      </c>
      <c r="M7" s="54"/>
      <c r="N7" s="54"/>
      <c r="O7" s="54"/>
      <c r="P7" s="54"/>
    </row>
    <row r="8" spans="1:16" ht="22.9" customHeight="1">
      <c r="A8" s="12"/>
      <c r="B8" s="12" t="s">
        <v>76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2"/>
      <c r="O8" s="12"/>
      <c r="P8" s="12"/>
    </row>
    <row r="9" spans="1:16" ht="22.9" customHeight="1">
      <c r="A9" s="14"/>
      <c r="B9" s="14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2"/>
      <c r="O9" s="12"/>
      <c r="P9" s="12"/>
    </row>
    <row r="10" spans="1:16" ht="22.9" customHeight="1">
      <c r="A10" s="14"/>
      <c r="B10" s="14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2"/>
      <c r="O10" s="12"/>
      <c r="P10" s="12"/>
    </row>
    <row r="11" spans="1:16" ht="22.9" customHeight="1">
      <c r="A11" s="15"/>
      <c r="B11" s="15"/>
      <c r="C11" s="15"/>
      <c r="D11" s="15"/>
      <c r="E11" s="16"/>
      <c r="F11" s="16"/>
      <c r="G11" s="17"/>
      <c r="H11" s="17"/>
      <c r="I11" s="17"/>
      <c r="J11" s="17"/>
      <c r="K11" s="17"/>
      <c r="L11" s="17"/>
      <c r="M11" s="17"/>
      <c r="N11" s="16"/>
      <c r="O11" s="16"/>
      <c r="P11" s="16"/>
    </row>
  </sheetData>
  <mergeCells count="17">
    <mergeCell ref="M6:M7"/>
    <mergeCell ref="N5:N7"/>
    <mergeCell ref="O5:O7"/>
    <mergeCell ref="P5:P7"/>
    <mergeCell ref="H6:L6"/>
    <mergeCell ref="A5:A7"/>
    <mergeCell ref="B5:B7"/>
    <mergeCell ref="C6:C7"/>
    <mergeCell ref="D6:D7"/>
    <mergeCell ref="E6:E7"/>
    <mergeCell ref="F5:F7"/>
    <mergeCell ref="G6:G7"/>
    <mergeCell ref="A2:P2"/>
    <mergeCell ref="A3:P3"/>
    <mergeCell ref="N4:P4"/>
    <mergeCell ref="C5:E5"/>
    <mergeCell ref="G5:M5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zoomScale="85" zoomScaleNormal="85" workbookViewId="0"/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7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</row>
    <row r="2" spans="1:13" ht="37.9" customHeight="1">
      <c r="A2" s="1"/>
      <c r="B2" s="1"/>
      <c r="C2" s="49" t="s">
        <v>15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6" customHeight="1">
      <c r="A3" s="53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62" t="s">
        <v>251</v>
      </c>
      <c r="M3" s="62"/>
    </row>
    <row r="4" spans="1:13" ht="33.6" customHeight="1">
      <c r="A4" s="63" t="s">
        <v>253</v>
      </c>
      <c r="B4" s="63" t="s">
        <v>322</v>
      </c>
      <c r="C4" s="63" t="s">
        <v>323</v>
      </c>
      <c r="D4" s="63" t="s">
        <v>324</v>
      </c>
      <c r="E4" s="63" t="s">
        <v>325</v>
      </c>
      <c r="F4" s="63"/>
      <c r="G4" s="63"/>
      <c r="H4" s="63"/>
      <c r="I4" s="63"/>
      <c r="J4" s="63"/>
      <c r="K4" s="63"/>
      <c r="L4" s="63"/>
      <c r="M4" s="63"/>
    </row>
    <row r="5" spans="1:13" ht="36.200000000000003" customHeight="1">
      <c r="A5" s="63"/>
      <c r="B5" s="63"/>
      <c r="C5" s="63"/>
      <c r="D5" s="63"/>
      <c r="E5" s="3" t="s">
        <v>326</v>
      </c>
      <c r="F5" s="3" t="s">
        <v>327</v>
      </c>
      <c r="G5" s="3" t="s">
        <v>328</v>
      </c>
      <c r="H5" s="3" t="s">
        <v>329</v>
      </c>
      <c r="I5" s="3" t="s">
        <v>330</v>
      </c>
      <c r="J5" s="3" t="s">
        <v>331</v>
      </c>
      <c r="K5" s="3" t="s">
        <v>332</v>
      </c>
      <c r="L5" s="3" t="s">
        <v>333</v>
      </c>
      <c r="M5" s="3" t="s">
        <v>3</v>
      </c>
    </row>
    <row r="6" spans="1:13" ht="28.5" customHeight="1">
      <c r="A6" s="7" t="s">
        <v>90</v>
      </c>
      <c r="B6" s="7" t="s">
        <v>91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3.15" customHeight="1">
      <c r="A7" s="64" t="s">
        <v>120</v>
      </c>
      <c r="B7" s="64" t="s">
        <v>334</v>
      </c>
      <c r="C7" s="65"/>
      <c r="D7" s="64" t="s">
        <v>335</v>
      </c>
      <c r="E7" s="66" t="s">
        <v>336</v>
      </c>
      <c r="F7" s="64" t="s">
        <v>337</v>
      </c>
      <c r="G7" s="4" t="s">
        <v>338</v>
      </c>
      <c r="H7" s="4" t="s">
        <v>299</v>
      </c>
      <c r="I7" s="4" t="s">
        <v>338</v>
      </c>
      <c r="J7" s="4" t="s">
        <v>338</v>
      </c>
      <c r="K7" s="4" t="s">
        <v>339</v>
      </c>
      <c r="L7" s="4" t="s">
        <v>340</v>
      </c>
      <c r="M7" s="4"/>
    </row>
    <row r="8" spans="1:13" ht="43.15" customHeight="1">
      <c r="A8" s="64"/>
      <c r="B8" s="64"/>
      <c r="C8" s="65"/>
      <c r="D8" s="64"/>
      <c r="E8" s="66"/>
      <c r="F8" s="64"/>
      <c r="G8" s="4" t="s">
        <v>341</v>
      </c>
      <c r="H8" s="4" t="s">
        <v>299</v>
      </c>
      <c r="I8" s="4" t="s">
        <v>341</v>
      </c>
      <c r="J8" s="4" t="s">
        <v>341</v>
      </c>
      <c r="K8" s="4" t="s">
        <v>339</v>
      </c>
      <c r="L8" s="4" t="s">
        <v>340</v>
      </c>
      <c r="M8" s="4"/>
    </row>
    <row r="9" spans="1:13" ht="43.15" customHeight="1">
      <c r="A9" s="64"/>
      <c r="B9" s="64"/>
      <c r="C9" s="65"/>
      <c r="D9" s="64"/>
      <c r="E9" s="66"/>
      <c r="F9" s="64" t="s">
        <v>342</v>
      </c>
      <c r="G9" s="4" t="s">
        <v>343</v>
      </c>
      <c r="H9" s="4" t="s">
        <v>344</v>
      </c>
      <c r="I9" s="4" t="s">
        <v>343</v>
      </c>
      <c r="J9" s="4" t="s">
        <v>343</v>
      </c>
      <c r="K9" s="4" t="s">
        <v>345</v>
      </c>
      <c r="L9" s="4" t="s">
        <v>340</v>
      </c>
      <c r="M9" s="4"/>
    </row>
    <row r="10" spans="1:13" ht="43.15" customHeight="1">
      <c r="A10" s="64"/>
      <c r="B10" s="64"/>
      <c r="C10" s="65"/>
      <c r="D10" s="64"/>
      <c r="E10" s="66"/>
      <c r="F10" s="64"/>
      <c r="G10" s="4" t="s">
        <v>346</v>
      </c>
      <c r="H10" s="4" t="s">
        <v>347</v>
      </c>
      <c r="I10" s="4" t="s">
        <v>346</v>
      </c>
      <c r="J10" s="4" t="s">
        <v>346</v>
      </c>
      <c r="K10" s="4" t="s">
        <v>345</v>
      </c>
      <c r="L10" s="4" t="s">
        <v>340</v>
      </c>
      <c r="M10" s="4"/>
    </row>
    <row r="11" spans="1:13" ht="43.15" customHeight="1">
      <c r="A11" s="64"/>
      <c r="B11" s="64"/>
      <c r="C11" s="65"/>
      <c r="D11" s="64"/>
      <c r="E11" s="66"/>
      <c r="F11" s="64" t="s">
        <v>348</v>
      </c>
      <c r="G11" s="4" t="s">
        <v>349</v>
      </c>
      <c r="H11" s="4" t="s">
        <v>299</v>
      </c>
      <c r="I11" s="4" t="s">
        <v>349</v>
      </c>
      <c r="J11" s="4" t="s">
        <v>349</v>
      </c>
      <c r="K11" s="4" t="s">
        <v>339</v>
      </c>
      <c r="L11" s="4" t="s">
        <v>340</v>
      </c>
      <c r="M11" s="4"/>
    </row>
    <row r="12" spans="1:13" ht="43.15" customHeight="1">
      <c r="A12" s="64"/>
      <c r="B12" s="64"/>
      <c r="C12" s="65"/>
      <c r="D12" s="64"/>
      <c r="E12" s="66"/>
      <c r="F12" s="64"/>
      <c r="G12" s="4" t="s">
        <v>350</v>
      </c>
      <c r="H12" s="4" t="s">
        <v>299</v>
      </c>
      <c r="I12" s="4" t="s">
        <v>350</v>
      </c>
      <c r="J12" s="4" t="s">
        <v>350</v>
      </c>
      <c r="K12" s="4" t="s">
        <v>339</v>
      </c>
      <c r="L12" s="4" t="s">
        <v>340</v>
      </c>
      <c r="M12" s="4"/>
    </row>
    <row r="13" spans="1:13" ht="43.15" customHeight="1">
      <c r="A13" s="64"/>
      <c r="B13" s="64"/>
      <c r="C13" s="65"/>
      <c r="D13" s="64"/>
      <c r="E13" s="66"/>
      <c r="F13" s="4" t="s">
        <v>351</v>
      </c>
      <c r="G13" s="4" t="s">
        <v>352</v>
      </c>
      <c r="H13" s="4" t="s">
        <v>287</v>
      </c>
      <c r="I13" s="4" t="s">
        <v>352</v>
      </c>
      <c r="J13" s="4" t="s">
        <v>352</v>
      </c>
      <c r="K13" s="4" t="s">
        <v>353</v>
      </c>
      <c r="L13" s="4" t="s">
        <v>340</v>
      </c>
      <c r="M13" s="4"/>
    </row>
    <row r="14" spans="1:13" ht="43.15" customHeight="1">
      <c r="A14" s="64"/>
      <c r="B14" s="64"/>
      <c r="C14" s="65"/>
      <c r="D14" s="64"/>
      <c r="E14" s="9" t="s">
        <v>354</v>
      </c>
      <c r="F14" s="4" t="s">
        <v>355</v>
      </c>
      <c r="G14" s="4" t="s">
        <v>356</v>
      </c>
      <c r="H14" s="4" t="s">
        <v>357</v>
      </c>
      <c r="I14" s="4" t="s">
        <v>356</v>
      </c>
      <c r="J14" s="4" t="s">
        <v>356</v>
      </c>
      <c r="K14" s="4" t="s">
        <v>339</v>
      </c>
      <c r="L14" s="4" t="s">
        <v>358</v>
      </c>
      <c r="M14" s="4"/>
    </row>
    <row r="15" spans="1:13" ht="43.15" customHeight="1">
      <c r="A15" s="64"/>
      <c r="B15" s="64"/>
      <c r="C15" s="65"/>
      <c r="D15" s="64"/>
      <c r="E15" s="9" t="s">
        <v>359</v>
      </c>
      <c r="F15" s="4" t="s">
        <v>360</v>
      </c>
      <c r="G15" s="4" t="s">
        <v>361</v>
      </c>
      <c r="H15" s="4" t="s">
        <v>357</v>
      </c>
      <c r="I15" s="4" t="s">
        <v>362</v>
      </c>
      <c r="J15" s="4" t="s">
        <v>361</v>
      </c>
      <c r="K15" s="4" t="s">
        <v>339</v>
      </c>
      <c r="L15" s="4" t="s">
        <v>358</v>
      </c>
      <c r="M15" s="4"/>
    </row>
    <row r="16" spans="1:13" ht="43.15" customHeight="1">
      <c r="A16" s="64" t="s">
        <v>120</v>
      </c>
      <c r="B16" s="64" t="s">
        <v>363</v>
      </c>
      <c r="C16" s="65"/>
      <c r="D16" s="64" t="s">
        <v>364</v>
      </c>
      <c r="E16" s="66" t="s">
        <v>336</v>
      </c>
      <c r="F16" s="64" t="s">
        <v>337</v>
      </c>
      <c r="G16" s="4" t="s">
        <v>365</v>
      </c>
      <c r="H16" s="4" t="s">
        <v>299</v>
      </c>
      <c r="I16" s="4" t="s">
        <v>365</v>
      </c>
      <c r="J16" s="4" t="s">
        <v>365</v>
      </c>
      <c r="K16" s="4" t="s">
        <v>339</v>
      </c>
      <c r="L16" s="4" t="s">
        <v>340</v>
      </c>
      <c r="M16" s="4"/>
    </row>
    <row r="17" spans="1:13" ht="43.15" customHeight="1">
      <c r="A17" s="64"/>
      <c r="B17" s="64"/>
      <c r="C17" s="65"/>
      <c r="D17" s="64"/>
      <c r="E17" s="66"/>
      <c r="F17" s="64"/>
      <c r="G17" s="4" t="s">
        <v>366</v>
      </c>
      <c r="H17" s="4" t="s">
        <v>299</v>
      </c>
      <c r="I17" s="4" t="s">
        <v>366</v>
      </c>
      <c r="J17" s="4" t="s">
        <v>366</v>
      </c>
      <c r="K17" s="4" t="s">
        <v>339</v>
      </c>
      <c r="L17" s="4" t="s">
        <v>340</v>
      </c>
      <c r="M17" s="4"/>
    </row>
    <row r="18" spans="1:13" ht="43.15" customHeight="1">
      <c r="A18" s="64"/>
      <c r="B18" s="64"/>
      <c r="C18" s="65"/>
      <c r="D18" s="64"/>
      <c r="E18" s="66"/>
      <c r="F18" s="64" t="s">
        <v>348</v>
      </c>
      <c r="G18" s="4" t="s">
        <v>367</v>
      </c>
      <c r="H18" s="4" t="s">
        <v>368</v>
      </c>
      <c r="I18" s="4" t="s">
        <v>367</v>
      </c>
      <c r="J18" s="4" t="s">
        <v>367</v>
      </c>
      <c r="K18" s="4" t="s">
        <v>369</v>
      </c>
      <c r="L18" s="4" t="s">
        <v>370</v>
      </c>
      <c r="M18" s="4"/>
    </row>
    <row r="19" spans="1:13" ht="43.15" customHeight="1">
      <c r="A19" s="64"/>
      <c r="B19" s="64"/>
      <c r="C19" s="65"/>
      <c r="D19" s="64"/>
      <c r="E19" s="66"/>
      <c r="F19" s="64"/>
      <c r="G19" s="4" t="s">
        <v>350</v>
      </c>
      <c r="H19" s="4" t="s">
        <v>371</v>
      </c>
      <c r="I19" s="4" t="s">
        <v>350</v>
      </c>
      <c r="J19" s="4" t="s">
        <v>350</v>
      </c>
      <c r="K19" s="4" t="s">
        <v>339</v>
      </c>
      <c r="L19" s="4" t="s">
        <v>340</v>
      </c>
      <c r="M19" s="4"/>
    </row>
    <row r="20" spans="1:13" ht="43.15" customHeight="1">
      <c r="A20" s="64"/>
      <c r="B20" s="64"/>
      <c r="C20" s="65"/>
      <c r="D20" s="64"/>
      <c r="E20" s="66"/>
      <c r="F20" s="4" t="s">
        <v>342</v>
      </c>
      <c r="G20" s="4" t="s">
        <v>372</v>
      </c>
      <c r="H20" s="4" t="s">
        <v>373</v>
      </c>
      <c r="I20" s="4" t="s">
        <v>372</v>
      </c>
      <c r="J20" s="4" t="s">
        <v>372</v>
      </c>
      <c r="K20" s="4" t="s">
        <v>345</v>
      </c>
      <c r="L20" s="4" t="s">
        <v>340</v>
      </c>
      <c r="M20" s="4"/>
    </row>
    <row r="21" spans="1:13" ht="43.15" customHeight="1">
      <c r="A21" s="64"/>
      <c r="B21" s="64"/>
      <c r="C21" s="65"/>
      <c r="D21" s="64"/>
      <c r="E21" s="66"/>
      <c r="F21" s="4" t="s">
        <v>351</v>
      </c>
      <c r="G21" s="4" t="s">
        <v>374</v>
      </c>
      <c r="H21" s="4" t="s">
        <v>375</v>
      </c>
      <c r="I21" s="4" t="s">
        <v>374</v>
      </c>
      <c r="J21" s="4" t="s">
        <v>374</v>
      </c>
      <c r="K21" s="4" t="s">
        <v>376</v>
      </c>
      <c r="L21" s="4" t="s">
        <v>358</v>
      </c>
      <c r="M21" s="4"/>
    </row>
    <row r="22" spans="1:13" ht="43.15" customHeight="1">
      <c r="A22" s="64"/>
      <c r="B22" s="64"/>
      <c r="C22" s="65"/>
      <c r="D22" s="64"/>
      <c r="E22" s="9" t="s">
        <v>354</v>
      </c>
      <c r="F22" s="4" t="s">
        <v>355</v>
      </c>
      <c r="G22" s="4" t="s">
        <v>377</v>
      </c>
      <c r="H22" s="4" t="s">
        <v>357</v>
      </c>
      <c r="I22" s="4" t="s">
        <v>377</v>
      </c>
      <c r="J22" s="4" t="s">
        <v>377</v>
      </c>
      <c r="K22" s="4" t="s">
        <v>339</v>
      </c>
      <c r="L22" s="4" t="s">
        <v>358</v>
      </c>
      <c r="M22" s="4"/>
    </row>
    <row r="23" spans="1:13" ht="43.15" customHeight="1">
      <c r="A23" s="64"/>
      <c r="B23" s="64"/>
      <c r="C23" s="65"/>
      <c r="D23" s="64"/>
      <c r="E23" s="9" t="s">
        <v>359</v>
      </c>
      <c r="F23" s="4" t="s">
        <v>360</v>
      </c>
      <c r="G23" s="4" t="s">
        <v>378</v>
      </c>
      <c r="H23" s="4" t="s">
        <v>379</v>
      </c>
      <c r="I23" s="4" t="s">
        <v>378</v>
      </c>
      <c r="J23" s="4" t="s">
        <v>378</v>
      </c>
      <c r="K23" s="4" t="s">
        <v>380</v>
      </c>
      <c r="L23" s="4" t="s">
        <v>380</v>
      </c>
      <c r="M23" s="4"/>
    </row>
    <row r="24" spans="1:13" ht="43.15" customHeight="1">
      <c r="A24" s="64" t="s">
        <v>120</v>
      </c>
      <c r="B24" s="64" t="s">
        <v>381</v>
      </c>
      <c r="C24" s="65"/>
      <c r="D24" s="64" t="s">
        <v>382</v>
      </c>
      <c r="E24" s="66" t="s">
        <v>336</v>
      </c>
      <c r="F24" s="64" t="s">
        <v>351</v>
      </c>
      <c r="G24" s="4" t="s">
        <v>383</v>
      </c>
      <c r="H24" s="4" t="s">
        <v>384</v>
      </c>
      <c r="I24" s="4" t="s">
        <v>383</v>
      </c>
      <c r="J24" s="4" t="s">
        <v>383</v>
      </c>
      <c r="K24" s="4" t="s">
        <v>353</v>
      </c>
      <c r="L24" s="4" t="s">
        <v>358</v>
      </c>
      <c r="M24" s="4"/>
    </row>
    <row r="25" spans="1:13" ht="43.15" customHeight="1">
      <c r="A25" s="64"/>
      <c r="B25" s="64"/>
      <c r="C25" s="65"/>
      <c r="D25" s="64"/>
      <c r="E25" s="66"/>
      <c r="F25" s="64"/>
      <c r="G25" s="4" t="s">
        <v>385</v>
      </c>
      <c r="H25" s="4" t="s">
        <v>375</v>
      </c>
      <c r="I25" s="4" t="s">
        <v>385</v>
      </c>
      <c r="J25" s="4" t="s">
        <v>385</v>
      </c>
      <c r="K25" s="4" t="s">
        <v>353</v>
      </c>
      <c r="L25" s="4" t="s">
        <v>340</v>
      </c>
      <c r="M25" s="4"/>
    </row>
    <row r="26" spans="1:13" ht="43.15" customHeight="1">
      <c r="A26" s="64"/>
      <c r="B26" s="64"/>
      <c r="C26" s="65"/>
      <c r="D26" s="64"/>
      <c r="E26" s="66"/>
      <c r="F26" s="64"/>
      <c r="G26" s="4" t="s">
        <v>386</v>
      </c>
      <c r="H26" s="4" t="s">
        <v>375</v>
      </c>
      <c r="I26" s="4" t="s">
        <v>386</v>
      </c>
      <c r="J26" s="4" t="s">
        <v>386</v>
      </c>
      <c r="K26" s="4" t="s">
        <v>353</v>
      </c>
      <c r="L26" s="4" t="s">
        <v>340</v>
      </c>
      <c r="M26" s="4"/>
    </row>
    <row r="27" spans="1:13" ht="43.15" customHeight="1">
      <c r="A27" s="64"/>
      <c r="B27" s="64"/>
      <c r="C27" s="65"/>
      <c r="D27" s="64"/>
      <c r="E27" s="66"/>
      <c r="F27" s="64"/>
      <c r="G27" s="4" t="s">
        <v>387</v>
      </c>
      <c r="H27" s="4" t="s">
        <v>388</v>
      </c>
      <c r="I27" s="4" t="s">
        <v>387</v>
      </c>
      <c r="J27" s="4" t="s">
        <v>387</v>
      </c>
      <c r="K27" s="4" t="s">
        <v>376</v>
      </c>
      <c r="L27" s="4" t="s">
        <v>358</v>
      </c>
      <c r="M27" s="4"/>
    </row>
    <row r="28" spans="1:13" ht="43.15" customHeight="1">
      <c r="A28" s="64"/>
      <c r="B28" s="64"/>
      <c r="C28" s="65"/>
      <c r="D28" s="64"/>
      <c r="E28" s="66"/>
      <c r="F28" s="64"/>
      <c r="G28" s="4" t="s">
        <v>389</v>
      </c>
      <c r="H28" s="4" t="s">
        <v>375</v>
      </c>
      <c r="I28" s="4" t="s">
        <v>389</v>
      </c>
      <c r="J28" s="4" t="s">
        <v>389</v>
      </c>
      <c r="K28" s="4" t="s">
        <v>353</v>
      </c>
      <c r="L28" s="4" t="s">
        <v>340</v>
      </c>
      <c r="M28" s="4"/>
    </row>
    <row r="29" spans="1:13" ht="43.15" customHeight="1">
      <c r="A29" s="64"/>
      <c r="B29" s="64"/>
      <c r="C29" s="65"/>
      <c r="D29" s="64"/>
      <c r="E29" s="66"/>
      <c r="F29" s="64" t="s">
        <v>337</v>
      </c>
      <c r="G29" s="4" t="s">
        <v>341</v>
      </c>
      <c r="H29" s="4" t="s">
        <v>299</v>
      </c>
      <c r="I29" s="4" t="s">
        <v>341</v>
      </c>
      <c r="J29" s="4" t="s">
        <v>341</v>
      </c>
      <c r="K29" s="4" t="s">
        <v>339</v>
      </c>
      <c r="L29" s="4" t="s">
        <v>340</v>
      </c>
      <c r="M29" s="4"/>
    </row>
    <row r="30" spans="1:13" ht="43.15" customHeight="1">
      <c r="A30" s="64"/>
      <c r="B30" s="64"/>
      <c r="C30" s="65"/>
      <c r="D30" s="64"/>
      <c r="E30" s="66"/>
      <c r="F30" s="64"/>
      <c r="G30" s="4" t="s">
        <v>338</v>
      </c>
      <c r="H30" s="4" t="s">
        <v>299</v>
      </c>
      <c r="I30" s="4" t="s">
        <v>338</v>
      </c>
      <c r="J30" s="4" t="s">
        <v>338</v>
      </c>
      <c r="K30" s="4" t="s">
        <v>339</v>
      </c>
      <c r="L30" s="4" t="s">
        <v>340</v>
      </c>
      <c r="M30" s="4"/>
    </row>
    <row r="31" spans="1:13" ht="43.15" customHeight="1">
      <c r="A31" s="64"/>
      <c r="B31" s="64"/>
      <c r="C31" s="65"/>
      <c r="D31" s="64"/>
      <c r="E31" s="66"/>
      <c r="F31" s="64" t="s">
        <v>348</v>
      </c>
      <c r="G31" s="4" t="s">
        <v>350</v>
      </c>
      <c r="H31" s="4" t="s">
        <v>299</v>
      </c>
      <c r="I31" s="4" t="s">
        <v>350</v>
      </c>
      <c r="J31" s="4" t="s">
        <v>350</v>
      </c>
      <c r="K31" s="4" t="s">
        <v>339</v>
      </c>
      <c r="L31" s="4" t="s">
        <v>340</v>
      </c>
      <c r="M31" s="4"/>
    </row>
    <row r="32" spans="1:13" ht="43.15" customHeight="1">
      <c r="A32" s="64"/>
      <c r="B32" s="64"/>
      <c r="C32" s="65"/>
      <c r="D32" s="64"/>
      <c r="E32" s="66"/>
      <c r="F32" s="64"/>
      <c r="G32" s="4" t="s">
        <v>349</v>
      </c>
      <c r="H32" s="4" t="s">
        <v>299</v>
      </c>
      <c r="I32" s="4" t="s">
        <v>349</v>
      </c>
      <c r="J32" s="4" t="s">
        <v>349</v>
      </c>
      <c r="K32" s="4" t="s">
        <v>339</v>
      </c>
      <c r="L32" s="4" t="s">
        <v>340</v>
      </c>
      <c r="M32" s="4"/>
    </row>
    <row r="33" spans="1:13" ht="43.15" customHeight="1">
      <c r="A33" s="64"/>
      <c r="B33" s="64"/>
      <c r="C33" s="65"/>
      <c r="D33" s="64"/>
      <c r="E33" s="66"/>
      <c r="F33" s="4" t="s">
        <v>342</v>
      </c>
      <c r="G33" s="4" t="s">
        <v>390</v>
      </c>
      <c r="H33" s="4" t="s">
        <v>391</v>
      </c>
      <c r="I33" s="4" t="s">
        <v>390</v>
      </c>
      <c r="J33" s="4" t="s">
        <v>390</v>
      </c>
      <c r="K33" s="4" t="s">
        <v>345</v>
      </c>
      <c r="L33" s="4" t="s">
        <v>340</v>
      </c>
      <c r="M33" s="4"/>
    </row>
    <row r="34" spans="1:13" ht="43.15" customHeight="1">
      <c r="A34" s="64"/>
      <c r="B34" s="64"/>
      <c r="C34" s="65"/>
      <c r="D34" s="64"/>
      <c r="E34" s="9" t="s">
        <v>354</v>
      </c>
      <c r="F34" s="4" t="s">
        <v>355</v>
      </c>
      <c r="G34" s="4" t="s">
        <v>377</v>
      </c>
      <c r="H34" s="4" t="s">
        <v>392</v>
      </c>
      <c r="I34" s="4" t="s">
        <v>377</v>
      </c>
      <c r="J34" s="4" t="s">
        <v>377</v>
      </c>
      <c r="K34" s="4" t="s">
        <v>339</v>
      </c>
      <c r="L34" s="4" t="s">
        <v>358</v>
      </c>
      <c r="M34" s="4"/>
    </row>
    <row r="35" spans="1:13" ht="43.15" customHeight="1">
      <c r="A35" s="64"/>
      <c r="B35" s="64"/>
      <c r="C35" s="65"/>
      <c r="D35" s="64"/>
      <c r="E35" s="66" t="s">
        <v>359</v>
      </c>
      <c r="F35" s="4" t="s">
        <v>360</v>
      </c>
      <c r="G35" s="4" t="s">
        <v>393</v>
      </c>
      <c r="H35" s="4" t="s">
        <v>394</v>
      </c>
      <c r="I35" s="4" t="s">
        <v>393</v>
      </c>
      <c r="J35" s="4" t="s">
        <v>393</v>
      </c>
      <c r="K35" s="4" t="s">
        <v>380</v>
      </c>
      <c r="L35" s="4" t="s">
        <v>380</v>
      </c>
      <c r="M35" s="4"/>
    </row>
    <row r="36" spans="1:13" ht="43.15" customHeight="1">
      <c r="A36" s="64"/>
      <c r="B36" s="64"/>
      <c r="C36" s="65"/>
      <c r="D36" s="64"/>
      <c r="E36" s="66"/>
      <c r="F36" s="4" t="s">
        <v>395</v>
      </c>
      <c r="G36" s="4" t="s">
        <v>396</v>
      </c>
      <c r="H36" s="4" t="s">
        <v>357</v>
      </c>
      <c r="I36" s="4" t="s">
        <v>362</v>
      </c>
      <c r="J36" s="4" t="s">
        <v>396</v>
      </c>
      <c r="K36" s="4" t="s">
        <v>339</v>
      </c>
      <c r="L36" s="4" t="s">
        <v>358</v>
      </c>
      <c r="M36" s="4"/>
    </row>
    <row r="37" spans="1:13" ht="43.15" customHeight="1">
      <c r="A37" s="64" t="s">
        <v>120</v>
      </c>
      <c r="B37" s="64" t="s">
        <v>397</v>
      </c>
      <c r="C37" s="65"/>
      <c r="D37" s="64" t="s">
        <v>398</v>
      </c>
      <c r="E37" s="66" t="s">
        <v>336</v>
      </c>
      <c r="F37" s="64" t="s">
        <v>337</v>
      </c>
      <c r="G37" s="4" t="s">
        <v>341</v>
      </c>
      <c r="H37" s="4" t="s">
        <v>299</v>
      </c>
      <c r="I37" s="4" t="s">
        <v>341</v>
      </c>
      <c r="J37" s="4" t="s">
        <v>341</v>
      </c>
      <c r="K37" s="4" t="s">
        <v>339</v>
      </c>
      <c r="L37" s="4" t="s">
        <v>340</v>
      </c>
      <c r="M37" s="4"/>
    </row>
    <row r="38" spans="1:13" ht="43.15" customHeight="1">
      <c r="A38" s="64"/>
      <c r="B38" s="64"/>
      <c r="C38" s="65"/>
      <c r="D38" s="64"/>
      <c r="E38" s="66"/>
      <c r="F38" s="64"/>
      <c r="G38" s="4" t="s">
        <v>338</v>
      </c>
      <c r="H38" s="4" t="s">
        <v>299</v>
      </c>
      <c r="I38" s="4" t="s">
        <v>338</v>
      </c>
      <c r="J38" s="4" t="s">
        <v>338</v>
      </c>
      <c r="K38" s="4" t="s">
        <v>339</v>
      </c>
      <c r="L38" s="4" t="s">
        <v>340</v>
      </c>
      <c r="M38" s="4"/>
    </row>
    <row r="39" spans="1:13" ht="43.15" customHeight="1">
      <c r="A39" s="64"/>
      <c r="B39" s="64"/>
      <c r="C39" s="65"/>
      <c r="D39" s="64"/>
      <c r="E39" s="66"/>
      <c r="F39" s="64"/>
      <c r="G39" s="4" t="s">
        <v>399</v>
      </c>
      <c r="H39" s="4" t="s">
        <v>392</v>
      </c>
      <c r="I39" s="4" t="s">
        <v>399</v>
      </c>
      <c r="J39" s="4" t="s">
        <v>399</v>
      </c>
      <c r="K39" s="4" t="s">
        <v>339</v>
      </c>
      <c r="L39" s="4" t="s">
        <v>358</v>
      </c>
      <c r="M39" s="4"/>
    </row>
    <row r="40" spans="1:13" ht="59.45" customHeight="1">
      <c r="A40" s="64"/>
      <c r="B40" s="64"/>
      <c r="C40" s="65"/>
      <c r="D40" s="64"/>
      <c r="E40" s="66"/>
      <c r="F40" s="4" t="s">
        <v>342</v>
      </c>
      <c r="G40" s="4" t="s">
        <v>398</v>
      </c>
      <c r="H40" s="4" t="s">
        <v>400</v>
      </c>
      <c r="I40" s="4" t="s">
        <v>398</v>
      </c>
      <c r="J40" s="4" t="s">
        <v>398</v>
      </c>
      <c r="K40" s="4" t="s">
        <v>345</v>
      </c>
      <c r="L40" s="4" t="s">
        <v>340</v>
      </c>
      <c r="M40" s="4"/>
    </row>
    <row r="41" spans="1:13" ht="43.15" customHeight="1">
      <c r="A41" s="64"/>
      <c r="B41" s="64"/>
      <c r="C41" s="65"/>
      <c r="D41" s="64"/>
      <c r="E41" s="66"/>
      <c r="F41" s="4" t="s">
        <v>351</v>
      </c>
      <c r="G41" s="4" t="s">
        <v>401</v>
      </c>
      <c r="H41" s="4" t="s">
        <v>402</v>
      </c>
      <c r="I41" s="4" t="s">
        <v>401</v>
      </c>
      <c r="J41" s="4" t="s">
        <v>401</v>
      </c>
      <c r="K41" s="4" t="s">
        <v>353</v>
      </c>
      <c r="L41" s="4" t="s">
        <v>358</v>
      </c>
      <c r="M41" s="4"/>
    </row>
    <row r="42" spans="1:13" ht="43.15" customHeight="1">
      <c r="A42" s="64"/>
      <c r="B42" s="64"/>
      <c r="C42" s="65"/>
      <c r="D42" s="64"/>
      <c r="E42" s="66"/>
      <c r="F42" s="64" t="s">
        <v>348</v>
      </c>
      <c r="G42" s="4" t="s">
        <v>349</v>
      </c>
      <c r="H42" s="4" t="s">
        <v>368</v>
      </c>
      <c r="I42" s="4" t="s">
        <v>349</v>
      </c>
      <c r="J42" s="4" t="s">
        <v>349</v>
      </c>
      <c r="K42" s="4" t="s">
        <v>369</v>
      </c>
      <c r="L42" s="4" t="s">
        <v>370</v>
      </c>
      <c r="M42" s="4"/>
    </row>
    <row r="43" spans="1:13" ht="43.15" customHeight="1">
      <c r="A43" s="64"/>
      <c r="B43" s="64"/>
      <c r="C43" s="65"/>
      <c r="D43" s="64"/>
      <c r="E43" s="66"/>
      <c r="F43" s="64"/>
      <c r="G43" s="4" t="s">
        <v>350</v>
      </c>
      <c r="H43" s="4" t="s">
        <v>299</v>
      </c>
      <c r="I43" s="4" t="s">
        <v>350</v>
      </c>
      <c r="J43" s="4" t="s">
        <v>350</v>
      </c>
      <c r="K43" s="4" t="s">
        <v>339</v>
      </c>
      <c r="L43" s="4" t="s">
        <v>340</v>
      </c>
      <c r="M43" s="4"/>
    </row>
    <row r="44" spans="1:13" ht="43.15" customHeight="1">
      <c r="A44" s="64"/>
      <c r="B44" s="64"/>
      <c r="C44" s="65"/>
      <c r="D44" s="64"/>
      <c r="E44" s="9" t="s">
        <v>359</v>
      </c>
      <c r="F44" s="4" t="s">
        <v>360</v>
      </c>
      <c r="G44" s="4" t="s">
        <v>403</v>
      </c>
      <c r="H44" s="4" t="s">
        <v>404</v>
      </c>
      <c r="I44" s="4" t="s">
        <v>403</v>
      </c>
      <c r="J44" s="4" t="s">
        <v>403</v>
      </c>
      <c r="K44" s="4" t="s">
        <v>380</v>
      </c>
      <c r="L44" s="4" t="s">
        <v>380</v>
      </c>
      <c r="M44" s="4"/>
    </row>
    <row r="45" spans="1:13" ht="43.15" customHeight="1">
      <c r="A45" s="64"/>
      <c r="B45" s="64"/>
      <c r="C45" s="65"/>
      <c r="D45" s="64"/>
      <c r="E45" s="9" t="s">
        <v>354</v>
      </c>
      <c r="F45" s="4" t="s">
        <v>355</v>
      </c>
      <c r="G45" s="4" t="s">
        <v>405</v>
      </c>
      <c r="H45" s="4" t="s">
        <v>357</v>
      </c>
      <c r="I45" s="4" t="s">
        <v>405</v>
      </c>
      <c r="J45" s="4" t="s">
        <v>405</v>
      </c>
      <c r="K45" s="4" t="s">
        <v>339</v>
      </c>
      <c r="L45" s="4" t="s">
        <v>358</v>
      </c>
      <c r="M45" s="4"/>
    </row>
  </sheetData>
  <mergeCells count="39">
    <mergeCell ref="F24:F28"/>
    <mergeCell ref="F29:F30"/>
    <mergeCell ref="F31:F32"/>
    <mergeCell ref="F37:F39"/>
    <mergeCell ref="F42:F43"/>
    <mergeCell ref="F7:F8"/>
    <mergeCell ref="F9:F10"/>
    <mergeCell ref="F11:F12"/>
    <mergeCell ref="F16:F17"/>
    <mergeCell ref="F18:F19"/>
    <mergeCell ref="E7:E13"/>
    <mergeCell ref="E16:E21"/>
    <mergeCell ref="E24:E33"/>
    <mergeCell ref="E35:E36"/>
    <mergeCell ref="E37:E43"/>
    <mergeCell ref="C7:C15"/>
    <mergeCell ref="C16:C23"/>
    <mergeCell ref="C24:C36"/>
    <mergeCell ref="C37:C45"/>
    <mergeCell ref="D4:D5"/>
    <mergeCell ref="D7:D15"/>
    <mergeCell ref="D16:D23"/>
    <mergeCell ref="D24:D36"/>
    <mergeCell ref="D37:D45"/>
    <mergeCell ref="A7:A15"/>
    <mergeCell ref="A16:A23"/>
    <mergeCell ref="A24:A36"/>
    <mergeCell ref="A37:A45"/>
    <mergeCell ref="B4:B5"/>
    <mergeCell ref="B7:B15"/>
    <mergeCell ref="B16:B23"/>
    <mergeCell ref="B24:B36"/>
    <mergeCell ref="B37:B45"/>
    <mergeCell ref="C2:M2"/>
    <mergeCell ref="A3:K3"/>
    <mergeCell ref="L3:M3"/>
    <mergeCell ref="E4:M4"/>
    <mergeCell ref="A4:A5"/>
    <mergeCell ref="C4:C5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abSelected="1" zoomScale="70" zoomScaleNormal="70" workbookViewId="0">
      <selection activeCell="U19" sqref="U19"/>
    </sheetView>
  </sheetViews>
  <sheetFormatPr defaultColWidth="10" defaultRowHeight="13.5"/>
  <cols>
    <col min="1" max="1" width="5.25" customWidth="1"/>
    <col min="2" max="2" width="12.5" customWidth="1"/>
    <col min="3" max="3" width="6.75" customWidth="1"/>
    <col min="4" max="4" width="9.875" customWidth="1"/>
    <col min="5" max="7" width="7.5" customWidth="1"/>
    <col min="8" max="9" width="6.75" customWidth="1"/>
    <col min="10" max="10" width="16.5" customWidth="1"/>
    <col min="11" max="11" width="6.75" customWidth="1"/>
    <col min="12" max="12" width="6.125" customWidth="1"/>
    <col min="13" max="13" width="9.875" customWidth="1"/>
    <col min="14" max="14" width="8.375" customWidth="1"/>
    <col min="15" max="15" width="5.25" customWidth="1"/>
    <col min="16" max="16" width="6.75" customWidth="1"/>
    <col min="17" max="17" width="16.375" customWidth="1"/>
    <col min="18" max="18" width="5.125" customWidth="1"/>
    <col min="19" max="19" width="9.75" customWidth="1"/>
  </cols>
  <sheetData>
    <row r="1" spans="1:18" ht="16.350000000000001" customHeight="1">
      <c r="A1" s="1"/>
      <c r="R1" s="6"/>
    </row>
    <row r="2" spans="1:18" ht="42.2" customHeight="1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23.2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62" t="s">
        <v>251</v>
      </c>
      <c r="R3" s="62"/>
    </row>
    <row r="4" spans="1:18" ht="21.6" customHeight="1">
      <c r="A4" s="63" t="s">
        <v>218</v>
      </c>
      <c r="B4" s="63" t="s">
        <v>219</v>
      </c>
      <c r="C4" s="63" t="s">
        <v>406</v>
      </c>
      <c r="D4" s="63"/>
      <c r="E4" s="63"/>
      <c r="F4" s="63"/>
      <c r="G4" s="63"/>
      <c r="H4" s="63"/>
      <c r="I4" s="63"/>
      <c r="J4" s="63" t="s">
        <v>407</v>
      </c>
      <c r="K4" s="63" t="s">
        <v>408</v>
      </c>
      <c r="L4" s="63"/>
      <c r="M4" s="63"/>
      <c r="N4" s="63"/>
      <c r="O4" s="63"/>
      <c r="P4" s="63"/>
      <c r="Q4" s="63"/>
      <c r="R4" s="63"/>
    </row>
    <row r="5" spans="1:18" ht="23.25" customHeight="1">
      <c r="A5" s="63"/>
      <c r="B5" s="63"/>
      <c r="C5" s="63" t="s">
        <v>323</v>
      </c>
      <c r="D5" s="63" t="s">
        <v>409</v>
      </c>
      <c r="E5" s="63"/>
      <c r="F5" s="63"/>
      <c r="G5" s="63"/>
      <c r="H5" s="63" t="s">
        <v>410</v>
      </c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31.15" customHeight="1">
      <c r="A6" s="63"/>
      <c r="B6" s="63"/>
      <c r="C6" s="63"/>
      <c r="D6" s="3" t="s">
        <v>232</v>
      </c>
      <c r="E6" s="3" t="s">
        <v>267</v>
      </c>
      <c r="F6" s="3" t="s">
        <v>321</v>
      </c>
      <c r="G6" s="3" t="s">
        <v>411</v>
      </c>
      <c r="H6" s="3" t="s">
        <v>114</v>
      </c>
      <c r="I6" s="3" t="s">
        <v>115</v>
      </c>
      <c r="J6" s="63"/>
      <c r="K6" s="3" t="s">
        <v>326</v>
      </c>
      <c r="L6" s="3" t="s">
        <v>327</v>
      </c>
      <c r="M6" s="3" t="s">
        <v>328</v>
      </c>
      <c r="N6" s="3" t="s">
        <v>333</v>
      </c>
      <c r="O6" s="3" t="s">
        <v>329</v>
      </c>
      <c r="P6" s="3" t="s">
        <v>412</v>
      </c>
      <c r="Q6" s="3" t="s">
        <v>413</v>
      </c>
      <c r="R6" s="3" t="s">
        <v>3</v>
      </c>
    </row>
    <row r="7" spans="1:18" ht="19.899999999999999" customHeight="1">
      <c r="A7" s="64" t="s">
        <v>90</v>
      </c>
      <c r="B7" s="64" t="s">
        <v>91</v>
      </c>
      <c r="C7" s="65">
        <v>9803.4106389999997</v>
      </c>
      <c r="D7" s="65">
        <v>9803.4106389999997</v>
      </c>
      <c r="E7" s="65"/>
      <c r="F7" s="65"/>
      <c r="G7" s="65"/>
      <c r="H7" s="65">
        <v>4059.7306389999999</v>
      </c>
      <c r="I7" s="65">
        <v>5743.68</v>
      </c>
      <c r="J7" s="64" t="s">
        <v>414</v>
      </c>
      <c r="K7" s="68" t="s">
        <v>336</v>
      </c>
      <c r="L7" s="68" t="s">
        <v>415</v>
      </c>
      <c r="M7" s="5" t="s">
        <v>416</v>
      </c>
      <c r="N7" s="5" t="s">
        <v>358</v>
      </c>
      <c r="O7" s="5" t="s">
        <v>417</v>
      </c>
      <c r="P7" s="5" t="s">
        <v>296</v>
      </c>
      <c r="Q7" s="5" t="s">
        <v>418</v>
      </c>
      <c r="R7" s="5"/>
    </row>
    <row r="8" spans="1:18" ht="19.899999999999999" customHeight="1">
      <c r="A8" s="64"/>
      <c r="B8" s="64"/>
      <c r="C8" s="65"/>
      <c r="D8" s="65"/>
      <c r="E8" s="65"/>
      <c r="F8" s="65"/>
      <c r="G8" s="65"/>
      <c r="H8" s="65"/>
      <c r="I8" s="65"/>
      <c r="J8" s="64"/>
      <c r="K8" s="68"/>
      <c r="L8" s="68"/>
      <c r="M8" s="5" t="s">
        <v>419</v>
      </c>
      <c r="N8" s="5" t="s">
        <v>358</v>
      </c>
      <c r="O8" s="5" t="s">
        <v>304</v>
      </c>
      <c r="P8" s="5" t="s">
        <v>296</v>
      </c>
      <c r="Q8" s="5" t="s">
        <v>420</v>
      </c>
      <c r="R8" s="5"/>
    </row>
    <row r="9" spans="1:18" ht="19.899999999999999" customHeight="1">
      <c r="A9" s="64"/>
      <c r="B9" s="64"/>
      <c r="C9" s="65"/>
      <c r="D9" s="65"/>
      <c r="E9" s="65"/>
      <c r="F9" s="65"/>
      <c r="G9" s="65"/>
      <c r="H9" s="65"/>
      <c r="I9" s="65"/>
      <c r="J9" s="64"/>
      <c r="K9" s="68"/>
      <c r="L9" s="68"/>
      <c r="M9" s="5" t="s">
        <v>421</v>
      </c>
      <c r="N9" s="5" t="s">
        <v>422</v>
      </c>
      <c r="O9" s="5" t="s">
        <v>417</v>
      </c>
      <c r="P9" s="5" t="s">
        <v>296</v>
      </c>
      <c r="Q9" s="5" t="s">
        <v>423</v>
      </c>
      <c r="R9" s="5"/>
    </row>
    <row r="10" spans="1:18" ht="19.899999999999999" customHeight="1">
      <c r="A10" s="64"/>
      <c r="B10" s="64"/>
      <c r="C10" s="65"/>
      <c r="D10" s="65"/>
      <c r="E10" s="65"/>
      <c r="F10" s="65"/>
      <c r="G10" s="65"/>
      <c r="H10" s="65"/>
      <c r="I10" s="65"/>
      <c r="J10" s="64"/>
      <c r="K10" s="68"/>
      <c r="L10" s="68"/>
      <c r="M10" s="5" t="s">
        <v>424</v>
      </c>
      <c r="N10" s="5" t="s">
        <v>358</v>
      </c>
      <c r="O10" s="5" t="s">
        <v>304</v>
      </c>
      <c r="P10" s="5" t="s">
        <v>296</v>
      </c>
      <c r="Q10" s="5" t="s">
        <v>425</v>
      </c>
      <c r="R10" s="5"/>
    </row>
    <row r="11" spans="1:18" ht="19.899999999999999" customHeight="1">
      <c r="A11" s="64"/>
      <c r="B11" s="64"/>
      <c r="C11" s="65"/>
      <c r="D11" s="65"/>
      <c r="E11" s="65"/>
      <c r="F11" s="65"/>
      <c r="G11" s="65"/>
      <c r="H11" s="65"/>
      <c r="I11" s="65"/>
      <c r="J11" s="64"/>
      <c r="K11" s="68"/>
      <c r="L11" s="68"/>
      <c r="M11" s="5" t="s">
        <v>426</v>
      </c>
      <c r="N11" s="5" t="s">
        <v>358</v>
      </c>
      <c r="O11" s="5" t="s">
        <v>304</v>
      </c>
      <c r="P11" s="5" t="s">
        <v>296</v>
      </c>
      <c r="Q11" s="5" t="s">
        <v>427</v>
      </c>
      <c r="R11" s="5"/>
    </row>
    <row r="12" spans="1:18" ht="19.899999999999999" customHeight="1">
      <c r="A12" s="64"/>
      <c r="B12" s="64"/>
      <c r="C12" s="65"/>
      <c r="D12" s="65"/>
      <c r="E12" s="65"/>
      <c r="F12" s="65"/>
      <c r="G12" s="65"/>
      <c r="H12" s="65"/>
      <c r="I12" s="65"/>
      <c r="J12" s="64"/>
      <c r="K12" s="68"/>
      <c r="L12" s="68"/>
      <c r="M12" s="5" t="s">
        <v>428</v>
      </c>
      <c r="N12" s="5" t="s">
        <v>358</v>
      </c>
      <c r="O12" s="5" t="s">
        <v>304</v>
      </c>
      <c r="P12" s="5" t="s">
        <v>296</v>
      </c>
      <c r="Q12" s="5" t="s">
        <v>429</v>
      </c>
      <c r="R12" s="5"/>
    </row>
    <row r="13" spans="1:18" ht="22.35" customHeight="1">
      <c r="A13" s="64"/>
      <c r="B13" s="64"/>
      <c r="C13" s="65"/>
      <c r="D13" s="65"/>
      <c r="E13" s="65"/>
      <c r="F13" s="65"/>
      <c r="G13" s="65"/>
      <c r="H13" s="65"/>
      <c r="I13" s="65"/>
      <c r="J13" s="64"/>
      <c r="K13" s="68"/>
      <c r="L13" s="68" t="s">
        <v>430</v>
      </c>
      <c r="M13" s="5" t="s">
        <v>431</v>
      </c>
      <c r="N13" s="5" t="s">
        <v>422</v>
      </c>
      <c r="O13" s="5" t="s">
        <v>299</v>
      </c>
      <c r="P13" s="5" t="s">
        <v>339</v>
      </c>
      <c r="Q13" s="5" t="s">
        <v>432</v>
      </c>
      <c r="R13" s="5"/>
    </row>
    <row r="14" spans="1:18" ht="22.35" customHeight="1">
      <c r="A14" s="64"/>
      <c r="B14" s="64"/>
      <c r="C14" s="65"/>
      <c r="D14" s="65"/>
      <c r="E14" s="65"/>
      <c r="F14" s="65"/>
      <c r="G14" s="65"/>
      <c r="H14" s="65"/>
      <c r="I14" s="65"/>
      <c r="J14" s="64"/>
      <c r="K14" s="68"/>
      <c r="L14" s="68"/>
      <c r="M14" s="5" t="s">
        <v>433</v>
      </c>
      <c r="N14" s="5" t="s">
        <v>358</v>
      </c>
      <c r="O14" s="5" t="s">
        <v>434</v>
      </c>
      <c r="P14" s="5" t="s">
        <v>339</v>
      </c>
      <c r="Q14" s="5" t="e">
        <f>"70周岁以下优抚对象人数"/"优抚对象系统数"*100%</f>
        <v>#VALUE!</v>
      </c>
      <c r="R14" s="5"/>
    </row>
    <row r="15" spans="1:18" ht="29.25" customHeight="1">
      <c r="A15" s="64"/>
      <c r="B15" s="64"/>
      <c r="C15" s="65"/>
      <c r="D15" s="65"/>
      <c r="E15" s="65"/>
      <c r="F15" s="65"/>
      <c r="G15" s="65"/>
      <c r="H15" s="65"/>
      <c r="I15" s="65"/>
      <c r="J15" s="64"/>
      <c r="K15" s="68"/>
      <c r="L15" s="68"/>
      <c r="M15" s="5" t="s">
        <v>435</v>
      </c>
      <c r="N15" s="5" t="s">
        <v>358</v>
      </c>
      <c r="O15" s="5" t="s">
        <v>436</v>
      </c>
      <c r="P15" s="5" t="s">
        <v>339</v>
      </c>
      <c r="Q15" s="5" t="e">
        <f>" 70至79周岁优抚对象人数"/"优抚对象系统数"*100%</f>
        <v>#VALUE!</v>
      </c>
      <c r="R15" s="5"/>
    </row>
    <row r="16" spans="1:18" ht="22.35" customHeight="1">
      <c r="A16" s="64"/>
      <c r="B16" s="64"/>
      <c r="C16" s="65"/>
      <c r="D16" s="65"/>
      <c r="E16" s="65"/>
      <c r="F16" s="65"/>
      <c r="G16" s="65"/>
      <c r="H16" s="65"/>
      <c r="I16" s="65"/>
      <c r="J16" s="64"/>
      <c r="K16" s="68"/>
      <c r="L16" s="68"/>
      <c r="M16" s="5" t="s">
        <v>437</v>
      </c>
      <c r="N16" s="5" t="s">
        <v>422</v>
      </c>
      <c r="O16" s="5" t="s">
        <v>299</v>
      </c>
      <c r="P16" s="5" t="s">
        <v>339</v>
      </c>
      <c r="Q16" s="5" t="e">
        <f>"80周岁以上优抚对象人数"/"优抚对象系统数"*100%</f>
        <v>#VALUE!</v>
      </c>
      <c r="R16" s="5"/>
    </row>
    <row r="17" spans="1:18" ht="22.35" customHeight="1">
      <c r="A17" s="64"/>
      <c r="B17" s="64"/>
      <c r="C17" s="65"/>
      <c r="D17" s="65"/>
      <c r="E17" s="65"/>
      <c r="F17" s="65"/>
      <c r="G17" s="65"/>
      <c r="H17" s="65"/>
      <c r="I17" s="65"/>
      <c r="J17" s="64"/>
      <c r="K17" s="68"/>
      <c r="L17" s="68"/>
      <c r="M17" s="5" t="s">
        <v>438</v>
      </c>
      <c r="N17" s="5" t="s">
        <v>370</v>
      </c>
      <c r="O17" s="5" t="s">
        <v>299</v>
      </c>
      <c r="P17" s="5" t="s">
        <v>339</v>
      </c>
      <c r="Q17" s="5" t="s">
        <v>439</v>
      </c>
      <c r="R17" s="5"/>
    </row>
    <row r="18" spans="1:18" ht="22.35" customHeight="1">
      <c r="A18" s="64"/>
      <c r="B18" s="64"/>
      <c r="C18" s="65"/>
      <c r="D18" s="65"/>
      <c r="E18" s="65"/>
      <c r="F18" s="65"/>
      <c r="G18" s="65"/>
      <c r="H18" s="65"/>
      <c r="I18" s="65"/>
      <c r="J18" s="64"/>
      <c r="K18" s="68"/>
      <c r="L18" s="68"/>
      <c r="M18" s="5" t="s">
        <v>440</v>
      </c>
      <c r="N18" s="5" t="s">
        <v>358</v>
      </c>
      <c r="O18" s="5" t="s">
        <v>441</v>
      </c>
      <c r="P18" s="5" t="s">
        <v>339</v>
      </c>
      <c r="Q18" s="5" t="e">
        <f>"退役军人采集人数"/"退役军人系统数"*100%</f>
        <v>#VALUE!</v>
      </c>
      <c r="R18" s="5"/>
    </row>
    <row r="19" spans="1:18" ht="22.35" customHeight="1">
      <c r="A19" s="64"/>
      <c r="B19" s="64"/>
      <c r="C19" s="65"/>
      <c r="D19" s="65"/>
      <c r="E19" s="65"/>
      <c r="F19" s="65"/>
      <c r="G19" s="65"/>
      <c r="H19" s="65"/>
      <c r="I19" s="65"/>
      <c r="J19" s="64"/>
      <c r="K19" s="68"/>
      <c r="L19" s="68"/>
      <c r="M19" s="5" t="s">
        <v>442</v>
      </c>
      <c r="N19" s="5" t="s">
        <v>370</v>
      </c>
      <c r="O19" s="5" t="s">
        <v>443</v>
      </c>
      <c r="P19" s="5" t="s">
        <v>339</v>
      </c>
      <c r="Q19" s="5" t="s">
        <v>444</v>
      </c>
      <c r="R19" s="5"/>
    </row>
    <row r="20" spans="1:18" ht="22.35" customHeight="1">
      <c r="A20" s="64"/>
      <c r="B20" s="64"/>
      <c r="C20" s="65"/>
      <c r="D20" s="65"/>
      <c r="E20" s="65"/>
      <c r="F20" s="65"/>
      <c r="G20" s="65"/>
      <c r="H20" s="65"/>
      <c r="I20" s="65"/>
      <c r="J20" s="64"/>
      <c r="K20" s="68"/>
      <c r="L20" s="68"/>
      <c r="M20" s="5" t="s">
        <v>445</v>
      </c>
      <c r="N20" s="5" t="s">
        <v>358</v>
      </c>
      <c r="O20" s="5" t="s">
        <v>388</v>
      </c>
      <c r="P20" s="5" t="s">
        <v>376</v>
      </c>
      <c r="Q20" s="5" t="s">
        <v>427</v>
      </c>
      <c r="R20" s="5"/>
    </row>
    <row r="21" spans="1:18" ht="19.899999999999999" customHeight="1">
      <c r="A21" s="64"/>
      <c r="B21" s="64"/>
      <c r="C21" s="65"/>
      <c r="D21" s="65"/>
      <c r="E21" s="65"/>
      <c r="F21" s="65"/>
      <c r="G21" s="65"/>
      <c r="H21" s="65"/>
      <c r="I21" s="65"/>
      <c r="J21" s="64"/>
      <c r="K21" s="68" t="s">
        <v>359</v>
      </c>
      <c r="L21" s="68" t="s">
        <v>446</v>
      </c>
      <c r="M21" s="5" t="s">
        <v>447</v>
      </c>
      <c r="N21" s="5" t="s">
        <v>380</v>
      </c>
      <c r="O21" s="5" t="s">
        <v>448</v>
      </c>
      <c r="P21" s="5"/>
      <c r="Q21" s="5" t="s">
        <v>449</v>
      </c>
      <c r="R21" s="5"/>
    </row>
    <row r="22" spans="1:18" ht="19.899999999999999" customHeight="1">
      <c r="A22" s="64"/>
      <c r="B22" s="64"/>
      <c r="C22" s="65"/>
      <c r="D22" s="65"/>
      <c r="E22" s="65"/>
      <c r="F22" s="65"/>
      <c r="G22" s="65"/>
      <c r="H22" s="65"/>
      <c r="I22" s="65"/>
      <c r="J22" s="64"/>
      <c r="K22" s="68"/>
      <c r="L22" s="68"/>
      <c r="M22" s="5" t="s">
        <v>450</v>
      </c>
      <c r="N22" s="5" t="s">
        <v>380</v>
      </c>
      <c r="O22" s="5" t="s">
        <v>451</v>
      </c>
      <c r="P22" s="5"/>
      <c r="Q22" s="5" t="s">
        <v>452</v>
      </c>
      <c r="R22" s="5"/>
    </row>
    <row r="23" spans="1:18" ht="19.899999999999999" customHeight="1">
      <c r="A23" s="64"/>
      <c r="B23" s="64"/>
      <c r="C23" s="65"/>
      <c r="D23" s="65"/>
      <c r="E23" s="65"/>
      <c r="F23" s="65"/>
      <c r="G23" s="65"/>
      <c r="H23" s="65"/>
      <c r="I23" s="65"/>
      <c r="J23" s="64"/>
      <c r="K23" s="68"/>
      <c r="L23" s="68"/>
      <c r="M23" s="5" t="s">
        <v>453</v>
      </c>
      <c r="N23" s="5" t="s">
        <v>380</v>
      </c>
      <c r="O23" s="5" t="s">
        <v>454</v>
      </c>
      <c r="P23" s="5"/>
      <c r="Q23" s="5" t="s">
        <v>455</v>
      </c>
      <c r="R23" s="5"/>
    </row>
    <row r="24" spans="1:18" ht="19.899999999999999" customHeight="1">
      <c r="A24" s="64"/>
      <c r="B24" s="64"/>
      <c r="C24" s="65"/>
      <c r="D24" s="65"/>
      <c r="E24" s="65"/>
      <c r="F24" s="65"/>
      <c r="G24" s="65"/>
      <c r="H24" s="65"/>
      <c r="I24" s="65"/>
      <c r="J24" s="64"/>
      <c r="K24" s="68"/>
      <c r="L24" s="68"/>
      <c r="M24" s="5" t="s">
        <v>456</v>
      </c>
      <c r="N24" s="5" t="s">
        <v>380</v>
      </c>
      <c r="O24" s="5" t="s">
        <v>457</v>
      </c>
      <c r="P24" s="5"/>
      <c r="Q24" s="5" t="s">
        <v>458</v>
      </c>
      <c r="R24" s="5"/>
    </row>
    <row r="25" spans="1:18" ht="19.899999999999999" customHeight="1">
      <c r="A25" s="64"/>
      <c r="B25" s="64"/>
      <c r="C25" s="65"/>
      <c r="D25" s="65"/>
      <c r="E25" s="65"/>
      <c r="F25" s="65"/>
      <c r="G25" s="65"/>
      <c r="H25" s="65"/>
      <c r="I25" s="65"/>
      <c r="J25" s="64"/>
      <c r="K25" s="68"/>
      <c r="L25" s="68"/>
      <c r="M25" s="5" t="s">
        <v>459</v>
      </c>
      <c r="N25" s="5" t="s">
        <v>358</v>
      </c>
      <c r="O25" s="5" t="s">
        <v>460</v>
      </c>
      <c r="P25" s="5" t="s">
        <v>353</v>
      </c>
      <c r="Q25" s="5" t="s">
        <v>461</v>
      </c>
      <c r="R25" s="5"/>
    </row>
    <row r="26" spans="1:18" ht="21.6" customHeight="1">
      <c r="A26" s="64"/>
      <c r="B26" s="64"/>
      <c r="C26" s="65"/>
      <c r="D26" s="65"/>
      <c r="E26" s="65"/>
      <c r="F26" s="65"/>
      <c r="G26" s="65"/>
      <c r="H26" s="65"/>
      <c r="I26" s="65"/>
      <c r="J26" s="64"/>
      <c r="K26" s="68"/>
      <c r="L26" s="68" t="s">
        <v>462</v>
      </c>
      <c r="M26" s="5" t="s">
        <v>463</v>
      </c>
      <c r="N26" s="5" t="s">
        <v>358</v>
      </c>
      <c r="O26" s="5" t="s">
        <v>392</v>
      </c>
      <c r="P26" s="5" t="s">
        <v>339</v>
      </c>
      <c r="Q26" s="5" t="s">
        <v>464</v>
      </c>
      <c r="R26" s="5"/>
    </row>
    <row r="27" spans="1:18" ht="21.6" customHeight="1">
      <c r="A27" s="64"/>
      <c r="B27" s="64"/>
      <c r="C27" s="65"/>
      <c r="D27" s="65"/>
      <c r="E27" s="65"/>
      <c r="F27" s="65"/>
      <c r="G27" s="65"/>
      <c r="H27" s="65"/>
      <c r="I27" s="65"/>
      <c r="J27" s="64"/>
      <c r="K27" s="68"/>
      <c r="L27" s="68"/>
      <c r="M27" s="5" t="s">
        <v>465</v>
      </c>
      <c r="N27" s="5" t="s">
        <v>358</v>
      </c>
      <c r="O27" s="5" t="s">
        <v>392</v>
      </c>
      <c r="P27" s="5" t="s">
        <v>339</v>
      </c>
      <c r="Q27" s="5" t="s">
        <v>466</v>
      </c>
      <c r="R27" s="5"/>
    </row>
    <row r="28" spans="1:18" ht="21.6" customHeight="1">
      <c r="A28" s="64"/>
      <c r="B28" s="64"/>
      <c r="C28" s="65"/>
      <c r="D28" s="65"/>
      <c r="E28" s="65"/>
      <c r="F28" s="65"/>
      <c r="G28" s="65"/>
      <c r="H28" s="65"/>
      <c r="I28" s="65"/>
      <c r="J28" s="64"/>
      <c r="K28" s="68"/>
      <c r="L28" s="68"/>
      <c r="M28" s="5" t="s">
        <v>467</v>
      </c>
      <c r="N28" s="5" t="s">
        <v>358</v>
      </c>
      <c r="O28" s="5" t="s">
        <v>392</v>
      </c>
      <c r="P28" s="5" t="s">
        <v>339</v>
      </c>
      <c r="Q28" s="5" t="s">
        <v>468</v>
      </c>
      <c r="R28" s="5"/>
    </row>
  </sheetData>
  <mergeCells count="27">
    <mergeCell ref="L7:L12"/>
    <mergeCell ref="L13:L20"/>
    <mergeCell ref="L21:L25"/>
    <mergeCell ref="L26:L28"/>
    <mergeCell ref="K4:R5"/>
    <mergeCell ref="I7:I28"/>
    <mergeCell ref="J4:J6"/>
    <mergeCell ref="J7:J28"/>
    <mergeCell ref="K7:K20"/>
    <mergeCell ref="K21:K28"/>
    <mergeCell ref="D7:D28"/>
    <mergeCell ref="E7:E28"/>
    <mergeCell ref="F7:F28"/>
    <mergeCell ref="G7:G28"/>
    <mergeCell ref="H7:H28"/>
    <mergeCell ref="A7:A28"/>
    <mergeCell ref="B4:B6"/>
    <mergeCell ref="B7:B28"/>
    <mergeCell ref="C5:C6"/>
    <mergeCell ref="C7:C28"/>
    <mergeCell ref="A2:R2"/>
    <mergeCell ref="A3:P3"/>
    <mergeCell ref="Q3:R3"/>
    <mergeCell ref="C4:I4"/>
    <mergeCell ref="D5:G5"/>
    <mergeCell ref="H5:I5"/>
    <mergeCell ref="A4:A6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92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</vt:lpstr>
      <vt:lpstr>政府采购预算表</vt:lpstr>
      <vt:lpstr>政府购买服务支出预算表</vt:lpstr>
      <vt:lpstr>项目支出绩效目标表</vt:lpstr>
      <vt:lpstr>部门(单位)整体绩效目标申报表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2022-08-05T21:47:00Z</dcterms:created>
  <dcterms:modified xsi:type="dcterms:W3CDTF">2022-08-19T09:12:38Z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D43B9BB58F814983B7DCEA953962BDB0</vt:lpwstr>
  </property>
  <property fmtid="{D5CDD505-2E9C-101B-9397-08002B2CF9AE}" pid="3" name="KSOProductBuildVer">
    <vt:lpwstr>2052-11.1.0.11194</vt:lpwstr>
  </property>
</Properties>
</file>