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9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拨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definedNames>
    <definedName name="_xlnm._FilterDatabase" localSheetId="1" hidden="1">部门收支总体情况表!$A$1:$D$42</definedName>
    <definedName name="_xlnm.Print_Titles" localSheetId="13">'部门(单位)整体绩效目标申报表'!$4:$6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<sst xmlns="http://schemas.openxmlformats.org/spreadsheetml/2006/main" count="1443" uniqueCount="403">
  <si>
    <t>2025部门预算表目录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</si>
  <si>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</si>
  <si>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</si>
  <si>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</si>
  <si>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</si>
  <si>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</si>
  <si>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</si>
  <si>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</si>
  <si>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</si>
  <si>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</si>
  <si>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</si>
  <si>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</si>
  <si>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</si>
  <si>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</si>
  <si>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</si>
  <si>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</si>
  <si>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</si>
  <si>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单位：311001_新邵县龙溪铺镇人民政府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</si>
  <si>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</si>
  <si>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</si>
  <si>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</si>
  <si>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</si>
  <si>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</si>
  <si>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</si>
  <si>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</si>
  <si>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</si>
  <si>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</si>
  <si>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</si>
  <si>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</si>
  <si>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</si>
  <si>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</si>
  <si>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</si>
  <si>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</si>
  <si>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</si>
  <si>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</si>
  <si>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</si>
  <si>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</si>
  <si>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</si>
  <si>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</si>
  <si>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</si>
  <si>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</si>
  <si>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</si>
  <si>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</si>
  <si>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</si>
  <si>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</si>
  <si>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</si>
  <si>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</si>
  <si>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</si>
  <si>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</si>
  <si>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</si>
  <si>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</si>
  <si>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</si>
  <si>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</si>
  <si>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</si>
  <si>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</si>
  <si>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</si>
  <si>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</si>
  <si>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</si>
  <si>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</si>
  <si>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</si>
  <si>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</si>
  <si>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</si>
  <si>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</si>
  <si>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</si>
  <si>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</si>
  <si>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</si>
  <si>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</si>
  <si>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</si>
  <si>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</si>
  <si>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</si>
  <si>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</si>
  <si>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</si>
  <si>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</si>
  <si>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</si>
  <si>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</si>
  <si>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</si>
  <si>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</si>
  <si>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</si>
  <si>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</si>
  <si>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</si>
  <si>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</si>
  <si>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</si>
  <si>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</si>
  <si>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</si>
  <si>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</si>
  <si>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</si>
  <si>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</si>
  <si>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</si>
  <si>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</si>
  <si>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311001_新邵县龙溪铺镇人民政府</t>
  </si>
  <si>
    <t>311001</t>
  </si>
  <si>
    <t>新邵县龙溪铺镇人民政府</t>
  </si>
  <si>
    <t>2010301</t>
  </si>
  <si>
    <t>行政运行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</si>
  <si>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</si>
  <si>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</si>
  <si>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</si>
  <si>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</si>
  <si>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</si>
  <si>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</si>
  <si>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其他退役军人管理事务支出</t>
  </si>
  <si>
    <t>其他社会福利支出</t>
  </si>
  <si>
    <t>临时救助支出</t>
  </si>
  <si>
    <t>其他社会保障和就业支出</t>
  </si>
  <si>
    <t>2101101</t>
  </si>
  <si>
    <t>行政单位医疗</t>
  </si>
  <si>
    <t>2101102</t>
  </si>
  <si>
    <t>事业单位医疗</t>
  </si>
  <si>
    <t>其他公共卫生支出</t>
  </si>
  <si>
    <t>其他节能环保支出</t>
  </si>
  <si>
    <t>城乡社区规划与管理</t>
  </si>
  <si>
    <t>小城镇基础设施建设</t>
  </si>
  <si>
    <t>城乡社区环境卫生</t>
  </si>
  <si>
    <t>对村级公益事业建设的补助</t>
  </si>
  <si>
    <t>其他农村综合改革支出</t>
  </si>
  <si>
    <t>其他农林水支出</t>
  </si>
  <si>
    <t>2210201</t>
  </si>
  <si>
    <t>住房公积金</t>
  </si>
  <si>
    <t>其他应急管理事务支出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</si>
  <si>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</si>
  <si>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</si>
  <si>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</si>
  <si>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</si>
  <si>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</si>
  <si>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</si>
  <si>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</si>
  <si>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</si>
  <si>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</si>
  <si>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</si>
  <si>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</si>
  <si>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</si>
  <si>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</si>
  <si>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</si>
  <si>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</si>
  <si>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</si>
  <si>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</si>
  <si>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</si>
  <si>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</si>
  <si>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</si>
  <si>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</si>
  <si>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</si>
  <si>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</si>
  <si>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</si>
  <si>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</si>
  <si>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30107</t>
  </si>
  <si>
    <t>绩效工资</t>
  </si>
  <si>
    <t>30102</t>
  </si>
  <si>
    <t>津贴补贴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</si>
  <si>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</si>
  <si>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</si>
  <si>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</si>
  <si>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</si>
  <si>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</si>
  <si>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</si>
  <si>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</si>
  <si>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</si>
  <si>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</si>
  <si>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</si>
  <si>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</si>
  <si>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30302</t>
  </si>
  <si>
    <t>退休费</t>
  </si>
  <si>
    <t>30305</t>
  </si>
  <si>
    <t>生活补助</t>
  </si>
  <si>
    <t>救济费</t>
  </si>
  <si>
    <t>抚恤金</t>
  </si>
  <si>
    <t>其他补助</t>
  </si>
  <si>
    <t>302</t>
  </si>
  <si>
    <t>商品和服务支出</t>
  </si>
  <si>
    <t>30227</t>
  </si>
  <si>
    <t>委托业务费</t>
  </si>
  <si>
    <t>30226</t>
  </si>
  <si>
    <t>劳务费</t>
  </si>
  <si>
    <t>30206</t>
  </si>
  <si>
    <t>电费</t>
  </si>
  <si>
    <t>30216</t>
  </si>
  <si>
    <t>培训费</t>
  </si>
  <si>
    <t>30214</t>
  </si>
  <si>
    <t>租赁费</t>
  </si>
  <si>
    <t>30207</t>
  </si>
  <si>
    <t>邮电费</t>
  </si>
  <si>
    <t>30205</t>
  </si>
  <si>
    <t>水费</t>
  </si>
  <si>
    <t>30239</t>
  </si>
  <si>
    <t>其他交通费用</t>
  </si>
  <si>
    <t>30218</t>
  </si>
  <si>
    <t>专用材料费</t>
  </si>
  <si>
    <t>30299</t>
  </si>
  <si>
    <t>其他商品和服务支出</t>
  </si>
  <si>
    <t>30231</t>
  </si>
  <si>
    <t>公务用车运行维护费</t>
  </si>
  <si>
    <t>30215</t>
  </si>
  <si>
    <t>会议费</t>
  </si>
  <si>
    <t>30201</t>
  </si>
  <si>
    <t>办公费</t>
  </si>
  <si>
    <t>30228</t>
  </si>
  <si>
    <t>工会经费</t>
  </si>
  <si>
    <t>30213</t>
  </si>
  <si>
    <t>维修（护）费</t>
  </si>
  <si>
    <t>30202</t>
  </si>
  <si>
    <t>印刷费</t>
  </si>
  <si>
    <t>30211</t>
  </si>
  <si>
    <t>差旅费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</si>
  <si>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</si>
  <si>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</si>
  <si>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</si>
  <si>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</si>
  <si>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</si>
  <si>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</si>
  <si>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</si>
  <si>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</si>
  <si>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</si>
  <si>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</si>
  <si>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311_新邵县龙溪铺镇人民政府</t>
  </si>
  <si>
    <t xml:space="preserve">  311001</t>
  </si>
  <si>
    <t xml:space="preserve">  新邵县龙溪铺镇人民政府</t>
  </si>
  <si>
    <t>本年政府性基金预算支出</t>
  </si>
  <si>
    <t>说明：此表格无数据。</t>
  </si>
  <si>
    <t>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</si>
  <si>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</si>
  <si>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</si>
  <si>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</si>
  <si>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</si>
  <si>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</si>
  <si>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</si>
  <si>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</si>
  <si>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</si>
  <si>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</si>
  <si>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</si>
  <si>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</si>
  <si>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</si>
  <si>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311001_新邵县龙溪铺镇人民政府</t>
  </si>
  <si>
    <t xml:space="preserve">   特定目标类</t>
  </si>
  <si>
    <t>2025年公务交通补贴</t>
  </si>
  <si>
    <t>龙溪铺镇2025年非税业务费（基本支出）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</si>
  <si>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</si>
  <si>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</si>
  <si>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</si>
  <si>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</si>
  <si>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</si>
  <si>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</si>
  <si>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</si>
  <si>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</si>
  <si>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</si>
  <si>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</si>
  <si>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</si>
  <si>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</si>
  <si>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</si>
  <si>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</si>
  <si>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</si>
  <si>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</si>
  <si>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</si>
  <si>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</si>
  <si>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</si>
  <si>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</si>
  <si>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</si>
  <si>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</si>
  <si>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</si>
  <si>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</si>
  <si>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</si>
  <si>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文件柜</t>
  </si>
  <si>
    <t>个</t>
  </si>
  <si>
    <t>台式电脑</t>
  </si>
  <si>
    <t>台</t>
  </si>
  <si>
    <t>电脑桌</t>
  </si>
  <si>
    <t>椅子</t>
  </si>
  <si>
    <t>把</t>
  </si>
  <si>
    <t>床</t>
  </si>
  <si>
    <t>复印机</t>
  </si>
  <si>
    <t>中档大型打印机</t>
  </si>
  <si>
    <t>打印机耗材（墨粉 碳盒 硒鼓）</t>
  </si>
  <si>
    <t>打印纸</t>
  </si>
  <si>
    <t>件</t>
  </si>
  <si>
    <t>办公消耗品</t>
  </si>
  <si>
    <t>应急防汛救灾物资</t>
  </si>
  <si>
    <t>套</t>
  </si>
  <si>
    <t>印刷出版</t>
  </si>
  <si>
    <t>批</t>
  </si>
  <si>
    <t>车辆保险</t>
  </si>
  <si>
    <t>交通工具的维护保障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</si>
  <si>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</si>
  <si>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</si>
  <si>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</si>
  <si>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</si>
  <si>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</si>
  <si>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</si>
  <si>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</si>
  <si>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</si>
  <si>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</si>
  <si>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</si>
  <si>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</si>
  <si>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</si>
  <si>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</si>
  <si>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</si>
  <si>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</si>
  <si>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</si>
  <si>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</si>
  <si>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</si>
  <si>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</si>
  <si>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</si>
  <si>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</si>
  <si>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</si>
  <si>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</si>
  <si>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</si>
  <si>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</si>
  <si>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</si>
  <si>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</si>
  <si>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</si>
  <si>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2025年公务交通补贴</t>
  </si>
  <si>
    <t>公务员（含参照公务员管理人员）和机关工勤日常公务交通补贴</t>
  </si>
  <si>
    <t>产出指标</t>
  </si>
  <si>
    <t>时效指标</t>
  </si>
  <si>
    <t>完成期限</t>
  </si>
  <si>
    <t>12</t>
  </si>
  <si>
    <t>月</t>
  </si>
  <si>
    <t>=</t>
  </si>
  <si>
    <t>质量指标</t>
  </si>
  <si>
    <t>资金利用有效合理性</t>
  </si>
  <si>
    <t>1</t>
  </si>
  <si>
    <t>定性</t>
  </si>
  <si>
    <t>数量指标</t>
  </si>
  <si>
    <t>预算支出</t>
  </si>
  <si>
    <t>34.416</t>
  </si>
  <si>
    <t>万元</t>
  </si>
  <si>
    <t>≤</t>
  </si>
  <si>
    <t>成本指标</t>
  </si>
  <si>
    <t>经济成本指标</t>
  </si>
  <si>
    <t>预算安排</t>
  </si>
  <si>
    <t>满意度指标</t>
  </si>
  <si>
    <t>服务对象满意度指标</t>
  </si>
  <si>
    <t>干部满意度</t>
  </si>
  <si>
    <t>95</t>
  </si>
  <si>
    <t>百分比</t>
  </si>
  <si>
    <t>≥</t>
  </si>
  <si>
    <t>效益指标</t>
  </si>
  <si>
    <t>经济效益指标</t>
  </si>
  <si>
    <t>确保交通补贴按月发放到位</t>
  </si>
  <si>
    <t xml:space="preserve">  龙溪铺镇2025年非税业务费（基本支出）</t>
  </si>
  <si>
    <t>满意度</t>
  </si>
  <si>
    <t>96</t>
  </si>
  <si>
    <t>%</t>
  </si>
  <si>
    <t>及时完成期限</t>
  </si>
  <si>
    <t>非税业务工作达标率</t>
  </si>
  <si>
    <t>90</t>
  </si>
  <si>
    <t>非税业务工作完成率</t>
  </si>
  <si>
    <t>64</t>
  </si>
  <si>
    <t>社会效益指标</t>
  </si>
  <si>
    <t>保障工作有序运行</t>
  </si>
  <si>
    <t>保障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</si>
  <si>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</si>
  <si>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</si>
  <si>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</si>
  <si>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</si>
  <si>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</si>
  <si>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</si>
  <si>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</si>
  <si>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</si>
  <si>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</si>
  <si>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目标1：保障辖区内居民安居乐业，政治、经济、文化、社会均衡发展；
目标2：完善环境治理长效机制，提升生态环境保护意识；
目标3：以习近平新时代中国特色社会主义思想为指导，深入贯彻党的二十大精神，认真落实党中央、省委、市委、县委决策部署，凝心聚力、砥砺奋进，科学统筹、群策群力，乘势而上、奋发作为，全面建设活力、宜居、美丽、文明、幸福龙溪铺。</t>
  </si>
  <si>
    <t xml:space="preserve"> 数量指标</t>
  </si>
  <si>
    <t>6</t>
  </si>
  <si>
    <t>次</t>
  </si>
  <si>
    <t>用以反映和考核完成上级建设文明村镇的情况</t>
  </si>
  <si>
    <t>本项满分4分，按照实际完成效果进行评分</t>
  </si>
  <si>
    <t>15</t>
  </si>
  <si>
    <t>人</t>
  </si>
  <si>
    <t>发展农村党员</t>
  </si>
  <si>
    <t>100</t>
  </si>
  <si>
    <t>名</t>
  </si>
  <si>
    <t>组织巡逻队员开展村组巡逻</t>
  </si>
  <si>
    <t>4</t>
  </si>
  <si>
    <t>开展全镇统一的卫生督查</t>
  </si>
  <si>
    <t>开展院落会议、支部会议、村民代表大会等</t>
  </si>
  <si>
    <t>98</t>
  </si>
  <si>
    <t>调解村民纠纷</t>
  </si>
  <si>
    <t>及时发放民生资金</t>
  </si>
  <si>
    <t>化解信访积案</t>
  </si>
  <si>
    <t>及时调解村民纠纷</t>
  </si>
  <si>
    <t>及时验收各项工作</t>
  </si>
  <si>
    <t>3</t>
  </si>
  <si>
    <t>反映本地区经济发展的情况</t>
  </si>
  <si>
    <t>80</t>
  </si>
  <si>
    <t>促进群众参保</t>
  </si>
  <si>
    <t>社会公众或部门的服务对象对部门履职效果的满意程度</t>
  </si>
  <si>
    <t>合理发放民生资金</t>
  </si>
  <si>
    <t>0</t>
  </si>
  <si>
    <t>重大信访事件零发生</t>
  </si>
  <si>
    <t>减少</t>
  </si>
  <si>
    <t>农村人居环境改善</t>
  </si>
  <si>
    <t>改善</t>
  </si>
  <si>
    <t>大力弘扬</t>
  </si>
  <si>
    <t>弘扬社会主义核心价值观和地方优秀民俗</t>
  </si>
  <si>
    <t>长期</t>
  </si>
  <si>
    <t>整治农村人居环境卫生</t>
  </si>
  <si>
    <t>社区（村）网格化管理</t>
  </si>
  <si>
    <t>加强巡逻保障本地区长治久安</t>
  </si>
  <si>
    <t>河长制工作常态化</t>
  </si>
  <si>
    <t>2025年部门预算资金总额</t>
  </si>
  <si>
    <t>本项满分8分，按照实际完成效果进行评分</t>
  </si>
  <si>
    <t xml:space="preserve"> 质量指标</t>
  </si>
  <si>
    <t xml:space="preserve"> 时效指标</t>
  </si>
  <si>
    <t xml:space="preserve">效益指标 </t>
  </si>
  <si>
    <t>生态效益指标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</si>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</sst>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7" sqref="I7"/>
    </sheetView>
  </sheetViews>
  <sheetFormatPr defaultColWidth="10" defaultRowHeight="14.4" outlineLevelCol="4"/>
  <cols>
    <col min="1" max="1" width="5" style="90" customWidth="1"/>
    <col min="2" max="2" width="9.87962962962963" style="90" customWidth="1"/>
    <col min="3" max="3" width="37.2222222222222" style="90" customWidth="1"/>
    <col min="4" max="4" width="31.4444444444444" style="90" customWidth="1"/>
    <col min="5" max="5" width="9.75" style="90" customWidth="1"/>
    <col min="6" max="16384" width="10" style="90"/>
  </cols>
  <sheetData>
    <row r="1" s="90" customFormat="1" ht="35.45" customHeight="1" spans="1:4">
      <c r="A1" s="1"/>
      <c r="B1" s="3"/>
      <c r="D1" s="1"/>
    </row>
    <row r="2" s="90" customFormat="1" ht="39.2" customHeight="1" spans="2:5">
      <c r="B2" s="11" t="s">
        <v>0</v>
      </c>
      <c r="C2" s="11"/>
      <c r="D2" s="11"/>
      <c r="E2" s="1"/>
    </row>
    <row r="3" s="90" customFormat="1" ht="29.45" customHeight="1" spans="1:4">
      <c r="A3" s="91"/>
      <c r="B3" s="86" t="s">
        <v>1</v>
      </c>
      <c r="C3" s="86" t="s">
        <v>2</v>
      </c>
      <c r="D3" s="86" t="s">
        <v>3</v>
      </c>
    </row>
    <row r="4" s="90" customFormat="1" ht="28.5" customHeight="1" spans="1:4">
      <c r="A4" s="15"/>
      <c r="B4" s="69">
        <v>1</v>
      </c>
      <c r="C4" s="92" t="s">
        <v>4</v>
      </c>
      <c r="D4" s="93"/>
    </row>
    <row r="5" s="90" customFormat="1" ht="28.5" customHeight="1" spans="1:4">
      <c r="A5" s="15"/>
      <c r="B5" s="69">
        <v>2</v>
      </c>
      <c r="C5" s="92" t="s">
        <v>5</v>
      </c>
      <c r="D5" s="93"/>
    </row>
    <row r="6" s="90" customFormat="1" ht="28.5" customHeight="1" spans="1:4">
      <c r="A6" s="15"/>
      <c r="B6" s="69">
        <v>3</v>
      </c>
      <c r="C6" s="92" t="s">
        <v>6</v>
      </c>
      <c r="D6" s="93"/>
    </row>
    <row r="7" s="90" customFormat="1" ht="28.5" customHeight="1" spans="1:4">
      <c r="A7" s="15"/>
      <c r="B7" s="69">
        <v>4</v>
      </c>
      <c r="C7" s="92" t="s">
        <v>7</v>
      </c>
      <c r="D7" s="93"/>
    </row>
    <row r="8" s="90" customFormat="1" ht="28.5" customHeight="1" spans="1:4">
      <c r="A8" s="15"/>
      <c r="B8" s="69">
        <v>5</v>
      </c>
      <c r="C8" s="92" t="s">
        <v>8</v>
      </c>
      <c r="D8" s="93"/>
    </row>
    <row r="9" s="90" customFormat="1" ht="28.5" customHeight="1" spans="1:4">
      <c r="A9" s="15"/>
      <c r="B9" s="69">
        <v>6</v>
      </c>
      <c r="C9" s="92" t="s">
        <v>9</v>
      </c>
      <c r="D9" s="93"/>
    </row>
    <row r="10" s="90" customFormat="1" ht="28.5" customHeight="1" spans="1:4">
      <c r="A10" s="15"/>
      <c r="B10" s="69">
        <v>7</v>
      </c>
      <c r="C10" s="92" t="s">
        <v>10</v>
      </c>
      <c r="D10" s="93"/>
    </row>
    <row r="11" s="90" customFormat="1" ht="28.5" customHeight="1" spans="1:4">
      <c r="A11" s="15"/>
      <c r="B11" s="69">
        <v>8</v>
      </c>
      <c r="C11" s="92" t="s">
        <v>11</v>
      </c>
      <c r="D11" s="93"/>
    </row>
    <row r="12" s="90" customFormat="1" ht="28.5" customHeight="1" spans="1:4">
      <c r="A12" s="15"/>
      <c r="B12" s="69">
        <v>9</v>
      </c>
      <c r="C12" s="92" t="s">
        <v>12</v>
      </c>
      <c r="D12" s="93"/>
    </row>
    <row r="13" s="90" customFormat="1" ht="28.5" customHeight="1" spans="2:4">
      <c r="B13" s="69">
        <v>10</v>
      </c>
      <c r="C13" s="92" t="s">
        <v>13</v>
      </c>
      <c r="D13" s="93"/>
    </row>
    <row r="14" s="90" customFormat="1" ht="28.5" customHeight="1" spans="2:4">
      <c r="B14" s="69">
        <v>11</v>
      </c>
      <c r="C14" s="92" t="s">
        <v>14</v>
      </c>
      <c r="D14" s="93"/>
    </row>
    <row r="15" s="90" customFormat="1" ht="28.5" customHeight="1" spans="2:4">
      <c r="B15" s="69">
        <v>12</v>
      </c>
      <c r="C15" s="92" t="s">
        <v>15</v>
      </c>
      <c r="D15" s="93"/>
    </row>
    <row r="16" s="90" customFormat="1" ht="28.5" customHeight="1" spans="2:4">
      <c r="B16" s="69">
        <v>13</v>
      </c>
      <c r="C16" s="92" t="s">
        <v>16</v>
      </c>
      <c r="D16" s="93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7" sqref="G7"/>
    </sheetView>
  </sheetViews>
  <sheetFormatPr defaultColWidth="10" defaultRowHeight="14.4" outlineLevelCol="3"/>
  <cols>
    <col min="1" max="1" width="22.3888888888889" customWidth="1"/>
    <col min="2" max="2" width="17.5" customWidth="1"/>
    <col min="3" max="3" width="30.9444444444444" customWidth="1"/>
    <col min="4" max="4" width="31.0740740740741" customWidth="1"/>
  </cols>
  <sheetData>
    <row r="1" ht="28.6" customHeight="1" spans="1:4">
      <c r="A1" s="11" t="s">
        <v>4</v>
      </c>
      <c r="B1" s="11"/>
      <c r="C1" s="11"/>
      <c r="D1" s="11"/>
    </row>
    <row r="2" ht="18" customHeight="1" spans="1:4">
      <c r="A2" s="76" t="s">
        <v>17</v>
      </c>
      <c r="B2" s="76"/>
      <c r="C2" s="76"/>
      <c r="D2" s="41" t="s">
        <v>18</v>
      </c>
    </row>
    <row r="3" ht="24.85" customHeight="1" spans="1:4">
      <c r="A3" s="86" t="s">
        <v>19</v>
      </c>
      <c r="B3" s="86"/>
      <c r="C3" s="86" t="s">
        <v>20</v>
      </c>
      <c r="D3" s="86"/>
    </row>
    <row r="4" ht="27.1" customHeight="1" spans="1:4">
      <c r="A4" s="69" t="s">
        <v>21</v>
      </c>
      <c r="B4" s="69" t="s">
        <v>22</v>
      </c>
      <c r="C4" s="69" t="s">
        <v>21</v>
      </c>
      <c r="D4" s="69" t="s">
        <v>22</v>
      </c>
    </row>
    <row r="5" ht="19.9" customHeight="1" spans="1:4">
      <c r="A5" s="21" t="s">
        <v>23</v>
      </c>
      <c r="B5" s="53">
        <v>4260</v>
      </c>
      <c r="C5" s="21" t="s">
        <v>24</v>
      </c>
      <c r="D5" s="53">
        <v>2600</v>
      </c>
    </row>
    <row r="6" ht="19.9" customHeight="1" spans="1:4">
      <c r="A6" s="21" t="s">
        <v>25</v>
      </c>
      <c r="B6" s="53">
        <v>0</v>
      </c>
      <c r="C6" s="21" t="s">
        <v>26</v>
      </c>
      <c r="D6" s="53">
        <v>0</v>
      </c>
    </row>
    <row r="7" ht="19.9" customHeight="1" spans="1:4">
      <c r="A7" s="21" t="s">
        <v>27</v>
      </c>
      <c r="B7" s="53">
        <v>0</v>
      </c>
      <c r="C7" s="21" t="s">
        <v>28</v>
      </c>
      <c r="D7" s="53">
        <v>0</v>
      </c>
    </row>
    <row r="8" ht="19.9" customHeight="1" spans="1:4">
      <c r="A8" s="21" t="s">
        <v>29</v>
      </c>
      <c r="B8" s="53">
        <v>0</v>
      </c>
      <c r="C8" s="21" t="s">
        <v>30</v>
      </c>
      <c r="D8" s="53">
        <v>0</v>
      </c>
    </row>
    <row r="9" ht="19.9" customHeight="1" spans="1:4">
      <c r="A9" s="21" t="s">
        <v>31</v>
      </c>
      <c r="B9" s="53">
        <v>0</v>
      </c>
      <c r="C9" s="21" t="s">
        <v>32</v>
      </c>
      <c r="D9" s="53">
        <v>0</v>
      </c>
    </row>
    <row r="10" ht="19.9" customHeight="1" spans="1:4">
      <c r="A10" s="21" t="s">
        <v>33</v>
      </c>
      <c r="B10" s="53">
        <v>0</v>
      </c>
      <c r="C10" s="21" t="s">
        <v>34</v>
      </c>
      <c r="D10" s="53">
        <v>0</v>
      </c>
    </row>
    <row r="11" ht="19.9" customHeight="1" spans="1:4">
      <c r="A11" s="21" t="s">
        <v>35</v>
      </c>
      <c r="B11" s="53">
        <v>0</v>
      </c>
      <c r="C11" s="21" t="s">
        <v>36</v>
      </c>
      <c r="D11" s="53">
        <v>0</v>
      </c>
    </row>
    <row r="12" ht="19.9" customHeight="1" spans="1:4">
      <c r="A12" s="21"/>
      <c r="B12" s="21"/>
      <c r="C12" s="21" t="s">
        <v>37</v>
      </c>
      <c r="D12" s="53">
        <v>420</v>
      </c>
    </row>
    <row r="13" ht="19.9" customHeight="1" spans="1:4">
      <c r="A13" s="21"/>
      <c r="B13" s="21"/>
      <c r="C13" s="21" t="s">
        <v>38</v>
      </c>
      <c r="D13" s="53">
        <v>0</v>
      </c>
    </row>
    <row r="14" ht="19.9" customHeight="1" spans="1:4">
      <c r="A14" s="21"/>
      <c r="B14" s="21"/>
      <c r="C14" s="21" t="s">
        <v>39</v>
      </c>
      <c r="D14" s="53">
        <v>45</v>
      </c>
    </row>
    <row r="15" ht="19.9" customHeight="1" spans="1:4">
      <c r="A15" s="21"/>
      <c r="B15" s="21"/>
      <c r="C15" s="21" t="s">
        <v>40</v>
      </c>
      <c r="D15" s="53">
        <v>55</v>
      </c>
    </row>
    <row r="16" ht="19.9" customHeight="1" spans="1:4">
      <c r="A16" s="21"/>
      <c r="B16" s="21"/>
      <c r="C16" s="21" t="s">
        <v>41</v>
      </c>
      <c r="D16" s="53">
        <v>430</v>
      </c>
    </row>
    <row r="17" ht="19.9" customHeight="1" spans="1:4">
      <c r="A17" s="21"/>
      <c r="B17" s="21"/>
      <c r="C17" s="21" t="s">
        <v>42</v>
      </c>
      <c r="D17" s="53">
        <v>680</v>
      </c>
    </row>
    <row r="18" ht="19.9" customHeight="1" spans="1:4">
      <c r="A18" s="21"/>
      <c r="B18" s="21"/>
      <c r="C18" s="21" t="s">
        <v>43</v>
      </c>
      <c r="D18" s="53">
        <v>0</v>
      </c>
    </row>
    <row r="19" ht="19.9" customHeight="1" spans="1:4">
      <c r="A19" s="21"/>
      <c r="B19" s="21"/>
      <c r="C19" s="21" t="s">
        <v>44</v>
      </c>
      <c r="D19" s="53">
        <v>0</v>
      </c>
    </row>
    <row r="20" ht="19.9" customHeight="1" spans="1:4">
      <c r="A20" s="21"/>
      <c r="B20" s="21"/>
      <c r="C20" s="21" t="s">
        <v>45</v>
      </c>
      <c r="D20" s="53">
        <v>0</v>
      </c>
    </row>
    <row r="21" ht="19.9" customHeight="1" spans="1:4">
      <c r="A21" s="21"/>
      <c r="B21" s="21"/>
      <c r="C21" s="21" t="s">
        <v>46</v>
      </c>
      <c r="D21" s="53">
        <v>0</v>
      </c>
    </row>
    <row r="22" ht="19.9" customHeight="1" spans="1:4">
      <c r="A22" s="21"/>
      <c r="B22" s="21"/>
      <c r="C22" s="21" t="s">
        <v>47</v>
      </c>
      <c r="D22" s="53">
        <v>0</v>
      </c>
    </row>
    <row r="23" ht="19.9" customHeight="1" spans="1:4">
      <c r="A23" s="21"/>
      <c r="B23" s="21"/>
      <c r="C23" s="21" t="s">
        <v>48</v>
      </c>
      <c r="D23" s="53">
        <v>0</v>
      </c>
    </row>
    <row r="24" ht="19.9" customHeight="1" spans="1:4">
      <c r="A24" s="21"/>
      <c r="B24" s="21"/>
      <c r="C24" s="21" t="s">
        <v>49</v>
      </c>
      <c r="D24" s="53">
        <v>0</v>
      </c>
    </row>
    <row r="25" ht="19.9" customHeight="1" spans="1:4">
      <c r="A25" s="21"/>
      <c r="B25" s="21"/>
      <c r="C25" s="21" t="s">
        <v>50</v>
      </c>
      <c r="D25" s="53">
        <v>0</v>
      </c>
    </row>
    <row r="26" ht="19.9" customHeight="1" spans="1:4">
      <c r="A26" s="21"/>
      <c r="B26" s="21"/>
      <c r="C26" s="21" t="s">
        <v>51</v>
      </c>
      <c r="D26" s="53">
        <v>0</v>
      </c>
    </row>
    <row r="27" ht="19.9" customHeight="1" spans="1:4">
      <c r="A27" s="21"/>
      <c r="B27" s="21"/>
      <c r="C27" s="21" t="s">
        <v>52</v>
      </c>
      <c r="D27" s="53">
        <v>20</v>
      </c>
    </row>
    <row r="28" ht="19.9" customHeight="1" spans="1:4">
      <c r="A28" s="21"/>
      <c r="B28" s="21"/>
      <c r="C28" s="21" t="s">
        <v>53</v>
      </c>
      <c r="D28" s="53">
        <v>0</v>
      </c>
    </row>
    <row r="29" ht="19.9" customHeight="1" spans="1:4">
      <c r="A29" s="21"/>
      <c r="B29" s="21"/>
      <c r="C29" s="21" t="s">
        <v>54</v>
      </c>
      <c r="D29" s="53">
        <v>10</v>
      </c>
    </row>
    <row r="30" ht="19.9" customHeight="1" spans="1:4">
      <c r="A30" s="21"/>
      <c r="B30" s="21"/>
      <c r="C30" s="21" t="s">
        <v>55</v>
      </c>
      <c r="D30" s="53">
        <v>0</v>
      </c>
    </row>
    <row r="31" ht="19.9" customHeight="1" spans="1:4">
      <c r="A31" s="21"/>
      <c r="B31" s="21"/>
      <c r="C31" s="21" t="s">
        <v>56</v>
      </c>
      <c r="D31" s="53">
        <v>0</v>
      </c>
    </row>
    <row r="32" ht="19.9" customHeight="1" spans="1:4">
      <c r="A32" s="21"/>
      <c r="B32" s="21"/>
      <c r="C32" s="21" t="s">
        <v>57</v>
      </c>
      <c r="D32" s="53">
        <v>0</v>
      </c>
    </row>
    <row r="33" ht="19.9" customHeight="1" spans="1:4">
      <c r="A33" s="21"/>
      <c r="B33" s="21"/>
      <c r="C33" s="21" t="s">
        <v>58</v>
      </c>
      <c r="D33" s="53">
        <v>0</v>
      </c>
    </row>
    <row r="34" ht="19.9" customHeight="1" spans="1:4">
      <c r="A34" s="21"/>
      <c r="B34" s="21"/>
      <c r="C34" s="21" t="s">
        <v>59</v>
      </c>
      <c r="D34" s="53">
        <v>0</v>
      </c>
    </row>
    <row r="35" ht="18.5" customHeight="1" spans="1:4">
      <c r="A35" s="21"/>
      <c r="B35" s="21"/>
      <c r="C35" s="21"/>
      <c r="D35" s="53"/>
    </row>
    <row r="36" ht="18.5" customHeight="1" spans="1:4">
      <c r="A36" s="70" t="s">
        <v>60</v>
      </c>
      <c r="B36" s="87">
        <v>4260</v>
      </c>
      <c r="C36" s="70" t="s">
        <v>61</v>
      </c>
      <c r="D36" s="87">
        <v>4260</v>
      </c>
    </row>
    <row r="37" ht="18.5" customHeight="1" spans="1:4">
      <c r="A37" s="20" t="s">
        <v>62</v>
      </c>
      <c r="B37" s="53">
        <v>0</v>
      </c>
      <c r="C37" s="16" t="s">
        <v>63</v>
      </c>
      <c r="D37" s="54">
        <v>0</v>
      </c>
    </row>
    <row r="38" ht="21.1" customHeight="1" spans="1:4">
      <c r="A38" s="20" t="s">
        <v>64</v>
      </c>
      <c r="B38" s="53">
        <v>0</v>
      </c>
      <c r="C38" s="88"/>
      <c r="D38" s="53"/>
    </row>
    <row r="39" ht="16.55" customHeight="1" spans="1:4">
      <c r="A39" s="20" t="s">
        <v>65</v>
      </c>
      <c r="B39" s="53">
        <v>0</v>
      </c>
      <c r="C39" s="88"/>
      <c r="D39" s="53"/>
    </row>
    <row r="40" ht="18.05" customHeight="1" spans="1:4">
      <c r="A40" s="20" t="s">
        <v>66</v>
      </c>
      <c r="B40" s="53">
        <v>0</v>
      </c>
      <c r="C40" s="21"/>
      <c r="D40" s="53"/>
    </row>
    <row r="41" ht="22.6" customHeight="1" spans="1:4">
      <c r="A41" s="20" t="s">
        <v>67</v>
      </c>
      <c r="B41" s="53">
        <v>0</v>
      </c>
      <c r="C41" s="21"/>
      <c r="D41" s="21"/>
    </row>
    <row r="42" ht="28.6" customHeight="1" spans="1:4">
      <c r="A42" s="86" t="s">
        <v>68</v>
      </c>
      <c r="B42" s="89">
        <v>4260</v>
      </c>
      <c r="C42" s="86" t="s">
        <v>69</v>
      </c>
      <c r="D42" s="87">
        <v>4260</v>
      </c>
    </row>
  </sheetData>
  <autoFilter xmlns:etc="http://www.wps.cn/officeDocument/2017/etCustomData" ref="A1:D42" etc:filterBottomFollowUsedRange="0">
    <extLst/>
  </autoFilter>
  <mergeCells count="4">
    <mergeCell ref="A1:D1"/>
    <mergeCell ref="A2:C2"/>
    <mergeCell ref="A3:B3"/>
    <mergeCell ref="C3:D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workbookViewId="0">
      <selection activeCell="A1" sqref="A1:S1"/>
    </sheetView>
  </sheetViews>
  <sheetFormatPr defaultColWidth="10" defaultRowHeight="14.4"/>
  <cols>
    <col min="1" max="1" width="8.5462962962963" customWidth="1"/>
    <col min="2" max="2" width="21.1666666666667" customWidth="1"/>
    <col min="3" max="3" width="12.2037037037037" style="73" customWidth="1"/>
    <col min="4" max="4" width="18.4537037037037" customWidth="1"/>
    <col min="5" max="5" width="9.22222222222222" customWidth="1"/>
    <col min="6" max="6" width="9.44444444444444" customWidth="1"/>
    <col min="7" max="7" width="9.66666666666667" customWidth="1"/>
    <col min="8" max="8" width="6.88888888888889" customWidth="1"/>
    <col min="9" max="9" width="7.33333333333333" customWidth="1"/>
    <col min="10" max="19" width="7.77777777777778" customWidth="1"/>
  </cols>
  <sheetData>
    <row r="1" ht="31.3" customHeight="1" spans="1:19">
      <c r="A1" s="11" t="s">
        <v>5</v>
      </c>
      <c r="B1" s="11"/>
      <c r="C1" s="75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1" customHeight="1" spans="1:19">
      <c r="A2" s="15" t="s">
        <v>17</v>
      </c>
      <c r="B2" s="15"/>
      <c r="C2" s="76"/>
      <c r="D2" s="15"/>
      <c r="E2" s="15"/>
      <c r="F2" s="15"/>
      <c r="G2" s="15"/>
      <c r="H2" s="15"/>
      <c r="I2" s="15"/>
      <c r="J2" s="1"/>
      <c r="K2" s="1"/>
      <c r="L2" s="1"/>
      <c r="M2" s="1"/>
      <c r="N2" s="1"/>
      <c r="O2" s="1"/>
      <c r="P2" s="1"/>
      <c r="Q2" s="3" t="s">
        <v>18</v>
      </c>
      <c r="R2" s="3"/>
      <c r="S2" s="3"/>
    </row>
    <row r="3" ht="16" customHeight="1" spans="1:19">
      <c r="A3" s="16" t="s">
        <v>70</v>
      </c>
      <c r="B3" s="16"/>
      <c r="C3" s="19" t="s">
        <v>71</v>
      </c>
      <c r="D3" s="16"/>
      <c r="E3" s="16" t="s">
        <v>72</v>
      </c>
      <c r="F3" s="16" t="s">
        <v>73</v>
      </c>
      <c r="G3" s="16"/>
      <c r="H3" s="16"/>
      <c r="I3" s="16"/>
      <c r="J3" s="16"/>
      <c r="K3" s="16"/>
      <c r="L3" s="16"/>
      <c r="M3" s="16"/>
      <c r="N3" s="16" t="s">
        <v>74</v>
      </c>
      <c r="O3" s="16"/>
      <c r="P3" s="16"/>
      <c r="Q3" s="16"/>
      <c r="R3" s="16"/>
      <c r="S3" s="16"/>
    </row>
    <row r="4" ht="21.85" customHeight="1" spans="1:19">
      <c r="A4" s="16" t="s">
        <v>75</v>
      </c>
      <c r="B4" s="16" t="s">
        <v>2</v>
      </c>
      <c r="C4" s="19" t="s">
        <v>75</v>
      </c>
      <c r="D4" s="16" t="s">
        <v>2</v>
      </c>
      <c r="E4" s="16"/>
      <c r="F4" s="16" t="s">
        <v>76</v>
      </c>
      <c r="G4" s="16" t="s">
        <v>77</v>
      </c>
      <c r="H4" s="16" t="s">
        <v>78</v>
      </c>
      <c r="I4" s="16" t="s">
        <v>79</v>
      </c>
      <c r="J4" s="16" t="s">
        <v>80</v>
      </c>
      <c r="K4" s="16" t="s">
        <v>81</v>
      </c>
      <c r="L4" s="16" t="s">
        <v>82</v>
      </c>
      <c r="M4" s="16" t="s">
        <v>83</v>
      </c>
      <c r="N4" s="16" t="s">
        <v>76</v>
      </c>
      <c r="O4" s="16" t="s">
        <v>62</v>
      </c>
      <c r="P4" s="16"/>
      <c r="Q4" s="16"/>
      <c r="R4" s="16" t="s">
        <v>84</v>
      </c>
      <c r="S4" s="16" t="s">
        <v>67</v>
      </c>
    </row>
    <row r="5" ht="30" customHeight="1" spans="1:19">
      <c r="A5" s="16"/>
      <c r="B5" s="16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 t="s">
        <v>85</v>
      </c>
      <c r="P5" s="16" t="s">
        <v>86</v>
      </c>
      <c r="Q5" s="16" t="s">
        <v>87</v>
      </c>
      <c r="R5" s="16"/>
      <c r="S5" s="16"/>
    </row>
    <row r="6" ht="27.85" customHeight="1" spans="1:19">
      <c r="A6" s="16" t="s">
        <v>88</v>
      </c>
      <c r="B6" s="16"/>
      <c r="C6" s="20"/>
      <c r="D6" s="21"/>
      <c r="E6" s="54">
        <v>4260</v>
      </c>
      <c r="F6" s="54">
        <v>4260</v>
      </c>
      <c r="G6" s="54">
        <v>4260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</row>
    <row r="7" ht="56.5" customHeight="1" spans="1:19">
      <c r="A7" s="16" t="s">
        <v>17</v>
      </c>
      <c r="B7" s="1"/>
      <c r="C7" s="20"/>
      <c r="D7" s="21"/>
      <c r="E7" s="54">
        <v>4260</v>
      </c>
      <c r="F7" s="54">
        <v>4260</v>
      </c>
      <c r="G7" s="54">
        <v>4260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</row>
    <row r="8" ht="27.1" customHeight="1" spans="1:19">
      <c r="A8" s="16" t="s">
        <v>89</v>
      </c>
      <c r="B8" s="16"/>
      <c r="C8" s="20"/>
      <c r="D8" s="21"/>
      <c r="E8" s="54">
        <f t="shared" ref="E8:G8" si="0">SUM(E9:E29)</f>
        <v>4260</v>
      </c>
      <c r="F8" s="54">
        <f t="shared" si="0"/>
        <v>4260</v>
      </c>
      <c r="G8" s="54">
        <f t="shared" si="0"/>
        <v>4260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</row>
    <row r="9" ht="23.1" customHeight="1" spans="1:19">
      <c r="A9" s="20" t="s">
        <v>90</v>
      </c>
      <c r="B9" s="20" t="s">
        <v>91</v>
      </c>
      <c r="C9" s="20" t="s">
        <v>92</v>
      </c>
      <c r="D9" s="21" t="s">
        <v>93</v>
      </c>
      <c r="E9" s="53">
        <v>2283.8</v>
      </c>
      <c r="F9" s="53">
        <v>2283.8</v>
      </c>
      <c r="G9" s="53">
        <v>2283.8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</row>
    <row r="10" ht="23.1" customHeight="1" spans="1:19">
      <c r="A10" s="20" t="s">
        <v>90</v>
      </c>
      <c r="B10" s="20" t="s">
        <v>91</v>
      </c>
      <c r="C10" s="20" t="s">
        <v>94</v>
      </c>
      <c r="D10" s="21" t="s">
        <v>95</v>
      </c>
      <c r="E10" s="53">
        <v>137.51</v>
      </c>
      <c r="F10" s="53">
        <v>137.51</v>
      </c>
      <c r="G10" s="53">
        <v>137.51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</row>
    <row r="11" ht="23.1" customHeight="1" spans="1:19">
      <c r="A11" s="20" t="s">
        <v>90</v>
      </c>
      <c r="B11" s="20" t="s">
        <v>91</v>
      </c>
      <c r="C11" s="20" t="s">
        <v>96</v>
      </c>
      <c r="D11" s="21" t="s">
        <v>97</v>
      </c>
      <c r="E11" s="53">
        <v>2.8</v>
      </c>
      <c r="F11" s="53">
        <v>2.8</v>
      </c>
      <c r="G11" s="53">
        <v>2.8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</row>
    <row r="12" ht="23.1" customHeight="1" spans="1:19">
      <c r="A12" s="20" t="s">
        <v>90</v>
      </c>
      <c r="B12" s="20" t="s">
        <v>91</v>
      </c>
      <c r="C12" s="20" t="s">
        <v>98</v>
      </c>
      <c r="D12" s="21" t="s">
        <v>99</v>
      </c>
      <c r="E12" s="53">
        <v>4.1</v>
      </c>
      <c r="F12" s="53">
        <v>4.1</v>
      </c>
      <c r="G12" s="53">
        <v>4.1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</row>
    <row r="13" ht="23.1" customHeight="1" spans="1:19">
      <c r="A13" s="20" t="s">
        <v>90</v>
      </c>
      <c r="B13" s="20" t="s">
        <v>91</v>
      </c>
      <c r="C13" s="20">
        <v>2082899</v>
      </c>
      <c r="D13" s="21" t="s">
        <v>100</v>
      </c>
      <c r="E13" s="53">
        <v>50</v>
      </c>
      <c r="F13" s="53">
        <v>50</v>
      </c>
      <c r="G13" s="53">
        <v>50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</row>
    <row r="14" ht="23.1" customHeight="1" spans="1:19">
      <c r="A14" s="20" t="s">
        <v>90</v>
      </c>
      <c r="B14" s="20" t="s">
        <v>91</v>
      </c>
      <c r="C14" s="20">
        <v>2081099</v>
      </c>
      <c r="D14" s="21" t="s">
        <v>101</v>
      </c>
      <c r="E14" s="53">
        <v>50</v>
      </c>
      <c r="F14" s="53">
        <v>50</v>
      </c>
      <c r="G14" s="53">
        <v>50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</row>
    <row r="15" ht="23.1" customHeight="1" spans="1:19">
      <c r="A15" s="20" t="s">
        <v>90</v>
      </c>
      <c r="B15" s="20" t="s">
        <v>91</v>
      </c>
      <c r="C15" s="20">
        <v>2082001</v>
      </c>
      <c r="D15" s="21" t="s">
        <v>102</v>
      </c>
      <c r="E15" s="53">
        <v>300</v>
      </c>
      <c r="F15" s="53">
        <v>300</v>
      </c>
      <c r="G15" s="53">
        <v>300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</row>
    <row r="16" ht="23.1" customHeight="1" spans="1:19">
      <c r="A16" s="20" t="s">
        <v>90</v>
      </c>
      <c r="B16" s="20" t="s">
        <v>91</v>
      </c>
      <c r="C16" s="20">
        <v>2089999</v>
      </c>
      <c r="D16" s="21" t="s">
        <v>103</v>
      </c>
      <c r="E16" s="53">
        <v>20</v>
      </c>
      <c r="F16" s="53">
        <v>20</v>
      </c>
      <c r="G16" s="53">
        <v>20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</row>
    <row r="17" ht="23.1" customHeight="1" spans="1:19">
      <c r="A17" s="20" t="s">
        <v>90</v>
      </c>
      <c r="B17" s="20" t="s">
        <v>91</v>
      </c>
      <c r="C17" s="20" t="s">
        <v>104</v>
      </c>
      <c r="D17" s="21" t="s">
        <v>105</v>
      </c>
      <c r="E17" s="53">
        <v>25.19</v>
      </c>
      <c r="F17" s="53">
        <v>25.19</v>
      </c>
      <c r="G17" s="53">
        <v>25.19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</row>
    <row r="18" ht="23.1" customHeight="1" spans="1:19">
      <c r="A18" s="20" t="s">
        <v>90</v>
      </c>
      <c r="B18" s="20" t="s">
        <v>91</v>
      </c>
      <c r="C18" s="20" t="s">
        <v>106</v>
      </c>
      <c r="D18" s="21" t="s">
        <v>107</v>
      </c>
      <c r="E18" s="53">
        <v>32.9</v>
      </c>
      <c r="F18" s="53">
        <v>32.9</v>
      </c>
      <c r="G18" s="53">
        <v>32.9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</row>
    <row r="19" ht="23.1" customHeight="1" spans="1:19">
      <c r="A19" s="83" t="s">
        <v>90</v>
      </c>
      <c r="B19" s="83" t="s">
        <v>91</v>
      </c>
      <c r="C19" s="20">
        <v>21000499</v>
      </c>
      <c r="D19" s="83" t="s">
        <v>108</v>
      </c>
      <c r="E19" s="53">
        <v>45</v>
      </c>
      <c r="F19" s="53">
        <v>45</v>
      </c>
      <c r="G19" s="53">
        <v>45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</row>
    <row r="20" ht="23.1" customHeight="1" spans="1:19">
      <c r="A20" s="83" t="s">
        <v>90</v>
      </c>
      <c r="B20" s="83" t="s">
        <v>91</v>
      </c>
      <c r="C20" s="20">
        <v>2119901</v>
      </c>
      <c r="D20" s="21" t="s">
        <v>109</v>
      </c>
      <c r="E20" s="53">
        <v>55</v>
      </c>
      <c r="F20" s="53">
        <v>55</v>
      </c>
      <c r="G20" s="53">
        <v>55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</row>
    <row r="21" ht="23.1" customHeight="1" spans="1:19">
      <c r="A21" s="83" t="s">
        <v>90</v>
      </c>
      <c r="B21" s="83" t="s">
        <v>91</v>
      </c>
      <c r="C21" s="20">
        <v>2120201</v>
      </c>
      <c r="D21" s="83" t="s">
        <v>110</v>
      </c>
      <c r="E21" s="84">
        <v>130</v>
      </c>
      <c r="F21" s="53">
        <v>130</v>
      </c>
      <c r="G21" s="53">
        <v>130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</row>
    <row r="22" ht="23.1" customHeight="1" spans="1:19">
      <c r="A22" s="83" t="s">
        <v>90</v>
      </c>
      <c r="B22" s="83" t="s">
        <v>91</v>
      </c>
      <c r="C22" s="20">
        <v>2120303</v>
      </c>
      <c r="D22" s="83" t="s">
        <v>111</v>
      </c>
      <c r="E22" s="84">
        <v>100</v>
      </c>
      <c r="F22" s="53">
        <v>100</v>
      </c>
      <c r="G22" s="53">
        <v>100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</row>
    <row r="23" ht="23.1" customHeight="1" spans="1:19">
      <c r="A23" s="83" t="s">
        <v>90</v>
      </c>
      <c r="B23" s="83" t="s">
        <v>91</v>
      </c>
      <c r="C23" s="20">
        <v>2120501</v>
      </c>
      <c r="D23" s="83" t="s">
        <v>112</v>
      </c>
      <c r="E23" s="84">
        <v>200</v>
      </c>
      <c r="F23" s="53">
        <v>200</v>
      </c>
      <c r="G23" s="53">
        <v>200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</row>
    <row r="24" ht="23.1" customHeight="1" spans="1:19">
      <c r="A24" s="83" t="s">
        <v>90</v>
      </c>
      <c r="B24" s="83" t="s">
        <v>91</v>
      </c>
      <c r="C24" s="20">
        <v>2130701</v>
      </c>
      <c r="D24" s="83" t="s">
        <v>113</v>
      </c>
      <c r="E24" s="84">
        <v>380</v>
      </c>
      <c r="F24" s="53">
        <v>380</v>
      </c>
      <c r="G24" s="53">
        <v>380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</row>
    <row r="25" ht="23.1" customHeight="1" spans="1:19">
      <c r="A25" s="83" t="s">
        <v>90</v>
      </c>
      <c r="B25" s="83" t="s">
        <v>91</v>
      </c>
      <c r="C25" s="20">
        <v>2130799</v>
      </c>
      <c r="D25" s="83" t="s">
        <v>114</v>
      </c>
      <c r="E25" s="84">
        <v>200</v>
      </c>
      <c r="F25" s="53">
        <v>200</v>
      </c>
      <c r="G25" s="53">
        <v>200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</row>
    <row r="26" ht="23.1" customHeight="1" spans="1:19">
      <c r="A26" s="83" t="s">
        <v>90</v>
      </c>
      <c r="B26" s="83" t="s">
        <v>91</v>
      </c>
      <c r="C26" s="20">
        <v>2139999</v>
      </c>
      <c r="D26" s="83" t="s">
        <v>115</v>
      </c>
      <c r="E26" s="84">
        <v>100</v>
      </c>
      <c r="F26" s="53">
        <v>100</v>
      </c>
      <c r="G26" s="53">
        <v>100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</row>
    <row r="27" ht="23.1" customHeight="1" spans="1:19">
      <c r="A27" s="20" t="s">
        <v>90</v>
      </c>
      <c r="B27" s="20" t="s">
        <v>91</v>
      </c>
      <c r="C27" s="20" t="s">
        <v>116</v>
      </c>
      <c r="D27" s="21" t="s">
        <v>117</v>
      </c>
      <c r="E27" s="53">
        <v>113.7</v>
      </c>
      <c r="F27" s="53">
        <v>113.7</v>
      </c>
      <c r="G27" s="53">
        <v>113.7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</row>
    <row r="28" ht="19" customHeight="1" spans="1:19">
      <c r="A28" s="77" t="s">
        <v>90</v>
      </c>
      <c r="B28" s="77" t="s">
        <v>91</v>
      </c>
      <c r="C28" s="77">
        <v>2240199</v>
      </c>
      <c r="D28" s="78" t="s">
        <v>118</v>
      </c>
      <c r="E28" s="79">
        <v>20</v>
      </c>
      <c r="F28" s="85">
        <v>20</v>
      </c>
      <c r="G28" s="85">
        <v>20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</row>
    <row r="29" ht="27" customHeight="1" spans="1:19">
      <c r="A29" s="80" t="s">
        <v>90</v>
      </c>
      <c r="B29" s="80" t="s">
        <v>91</v>
      </c>
      <c r="C29" s="80">
        <v>2299999</v>
      </c>
      <c r="D29" s="81" t="s">
        <v>119</v>
      </c>
      <c r="E29" s="82">
        <v>10</v>
      </c>
      <c r="F29" s="30">
        <v>10</v>
      </c>
      <c r="G29" s="30">
        <v>10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</row>
  </sheetData>
  <mergeCells count="26">
    <mergeCell ref="A1:S1"/>
    <mergeCell ref="A2:I2"/>
    <mergeCell ref="Q2:S2"/>
    <mergeCell ref="A3:B3"/>
    <mergeCell ref="C3:D3"/>
    <mergeCell ref="F3:M3"/>
    <mergeCell ref="N3:S3"/>
    <mergeCell ref="O4:Q4"/>
    <mergeCell ref="A6:B6"/>
    <mergeCell ref="A8:B8"/>
    <mergeCell ref="A4:A5"/>
    <mergeCell ref="B4:B5"/>
    <mergeCell ref="C4:C5"/>
    <mergeCell ref="D4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R4:R5"/>
    <mergeCell ref="S4:S5"/>
  </mergeCells>
  <pageMargins left="0.393055555555556" right="0.236111111111111" top="0.629861111111111" bottom="0.156944444444444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20" workbookViewId="0">
      <selection activeCell="E37" sqref="E37"/>
    </sheetView>
  </sheetViews>
  <sheetFormatPr defaultColWidth="10" defaultRowHeight="14.4"/>
  <cols>
    <col min="1" max="1" width="8.5462962962963" customWidth="1"/>
    <col min="2" max="2" width="22.25" customWidth="1"/>
    <col min="3" max="3" width="12.2037037037037" style="73" customWidth="1"/>
    <col min="4" max="4" width="18.4537037037037" customWidth="1"/>
    <col min="5" max="11" width="10.7777777777778" customWidth="1"/>
  </cols>
  <sheetData>
    <row r="1" ht="7" customHeight="1" spans="1:11">
      <c r="A1" s="1"/>
      <c r="B1" s="1"/>
      <c r="C1" s="74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11" t="s">
        <v>6</v>
      </c>
      <c r="B2" s="11"/>
      <c r="C2" s="75"/>
      <c r="D2" s="11"/>
      <c r="E2" s="11"/>
      <c r="F2" s="11"/>
      <c r="G2" s="11"/>
      <c r="H2" s="11"/>
      <c r="I2" s="11"/>
      <c r="J2" s="11"/>
      <c r="K2" s="11"/>
    </row>
    <row r="3" ht="19.9" customHeight="1" spans="1:11">
      <c r="A3" s="15" t="s">
        <v>17</v>
      </c>
      <c r="B3" s="15"/>
      <c r="C3" s="76"/>
      <c r="D3" s="15"/>
      <c r="E3" s="15"/>
      <c r="F3" s="40"/>
      <c r="G3" s="40"/>
      <c r="H3" s="40"/>
      <c r="I3" s="41" t="s">
        <v>18</v>
      </c>
      <c r="J3" s="41"/>
      <c r="K3" s="41"/>
    </row>
    <row r="4" ht="20.1" customHeight="1" spans="1:11">
      <c r="A4" s="16" t="s">
        <v>70</v>
      </c>
      <c r="B4" s="16"/>
      <c r="C4" s="19" t="s">
        <v>71</v>
      </c>
      <c r="D4" s="16"/>
      <c r="E4" s="16" t="s">
        <v>72</v>
      </c>
      <c r="F4" s="16" t="s">
        <v>120</v>
      </c>
      <c r="G4" s="16"/>
      <c r="H4" s="16"/>
      <c r="I4" s="16" t="s">
        <v>121</v>
      </c>
      <c r="J4" s="16"/>
      <c r="K4" s="16"/>
    </row>
    <row r="5" ht="22.1" customHeight="1" spans="1:11">
      <c r="A5" s="16" t="s">
        <v>75</v>
      </c>
      <c r="B5" s="16" t="s">
        <v>2</v>
      </c>
      <c r="C5" s="19" t="s">
        <v>75</v>
      </c>
      <c r="D5" s="16" t="s">
        <v>2</v>
      </c>
      <c r="E5" s="16"/>
      <c r="F5" s="16" t="s">
        <v>76</v>
      </c>
      <c r="G5" s="16" t="s">
        <v>122</v>
      </c>
      <c r="H5" s="16" t="s">
        <v>123</v>
      </c>
      <c r="I5" s="16" t="s">
        <v>76</v>
      </c>
      <c r="J5" s="16" t="s">
        <v>124</v>
      </c>
      <c r="K5" s="16" t="s">
        <v>125</v>
      </c>
    </row>
    <row r="6" ht="19.9" customHeight="1" spans="1:11">
      <c r="A6" s="17" t="s">
        <v>72</v>
      </c>
      <c r="B6" s="17"/>
      <c r="C6" s="19"/>
      <c r="D6" s="17"/>
      <c r="E6" s="54">
        <v>4260</v>
      </c>
      <c r="F6" s="54">
        <v>4161.58</v>
      </c>
      <c r="G6" s="54">
        <v>1884.2</v>
      </c>
      <c r="H6" s="54">
        <v>2277.38</v>
      </c>
      <c r="I6" s="79">
        <v>98.42</v>
      </c>
      <c r="J6" s="54">
        <v>0</v>
      </c>
      <c r="K6" s="79">
        <v>98.42</v>
      </c>
    </row>
    <row r="7" ht="23.1" customHeight="1" spans="1:11">
      <c r="A7" s="20" t="s">
        <v>90</v>
      </c>
      <c r="B7" s="20" t="s">
        <v>91</v>
      </c>
      <c r="C7" s="20"/>
      <c r="D7" s="21"/>
      <c r="E7" s="54">
        <f>SUM(E8:E28)</f>
        <v>4260</v>
      </c>
      <c r="F7" s="54">
        <f>SUM(F8:F28)</f>
        <v>4161.58</v>
      </c>
      <c r="G7" s="54">
        <f>SUM(G8:G28)</f>
        <v>1884.2</v>
      </c>
      <c r="H7" s="54">
        <f>SUM(H8:H28)</f>
        <v>2277.38</v>
      </c>
      <c r="I7" s="79">
        <v>98.42</v>
      </c>
      <c r="J7" s="54">
        <v>0</v>
      </c>
      <c r="K7" s="79">
        <v>98.42</v>
      </c>
    </row>
    <row r="8" ht="23.1" customHeight="1" spans="1:11">
      <c r="A8" s="77" t="s">
        <v>90</v>
      </c>
      <c r="B8" s="77" t="s">
        <v>91</v>
      </c>
      <c r="C8" s="77" t="s">
        <v>92</v>
      </c>
      <c r="D8" s="78" t="s">
        <v>93</v>
      </c>
      <c r="E8" s="79">
        <f>F8+I8</f>
        <v>2283.8</v>
      </c>
      <c r="F8" s="66">
        <f>G8+H8</f>
        <v>2185.38</v>
      </c>
      <c r="G8" s="79">
        <v>1568</v>
      </c>
      <c r="H8" s="79">
        <v>617.38</v>
      </c>
      <c r="I8" s="79">
        <v>98.42</v>
      </c>
      <c r="J8" s="66">
        <v>0</v>
      </c>
      <c r="K8" s="79">
        <v>98.42</v>
      </c>
    </row>
    <row r="9" ht="23.1" customHeight="1" spans="1:11">
      <c r="A9" s="80" t="s">
        <v>90</v>
      </c>
      <c r="B9" s="80" t="s">
        <v>91</v>
      </c>
      <c r="C9" s="80" t="s">
        <v>94</v>
      </c>
      <c r="D9" s="81" t="s">
        <v>95</v>
      </c>
      <c r="E9" s="82">
        <v>137.51</v>
      </c>
      <c r="F9" s="67">
        <f t="shared" ref="F9:F28" si="0">G9+H9</f>
        <v>137.51</v>
      </c>
      <c r="G9" s="79">
        <v>137.51</v>
      </c>
      <c r="H9" s="79"/>
      <c r="I9" s="82">
        <v>0</v>
      </c>
      <c r="J9" s="82">
        <v>0</v>
      </c>
      <c r="K9" s="82">
        <v>0</v>
      </c>
    </row>
    <row r="10" ht="23.1" customHeight="1" spans="1:11">
      <c r="A10" s="80" t="s">
        <v>90</v>
      </c>
      <c r="B10" s="80" t="s">
        <v>91</v>
      </c>
      <c r="C10" s="80" t="s">
        <v>96</v>
      </c>
      <c r="D10" s="81" t="s">
        <v>97</v>
      </c>
      <c r="E10" s="82">
        <v>2.8</v>
      </c>
      <c r="F10" s="67">
        <f t="shared" si="0"/>
        <v>2.8</v>
      </c>
      <c r="G10" s="79">
        <v>2.8</v>
      </c>
      <c r="H10" s="79"/>
      <c r="I10" s="82">
        <v>0</v>
      </c>
      <c r="J10" s="82">
        <v>0</v>
      </c>
      <c r="K10" s="82">
        <v>0</v>
      </c>
    </row>
    <row r="11" ht="23.1" customHeight="1" spans="1:11">
      <c r="A11" s="80" t="s">
        <v>90</v>
      </c>
      <c r="B11" s="80" t="s">
        <v>91</v>
      </c>
      <c r="C11" s="80" t="s">
        <v>98</v>
      </c>
      <c r="D11" s="81" t="s">
        <v>99</v>
      </c>
      <c r="E11" s="82">
        <v>4.1</v>
      </c>
      <c r="F11" s="67">
        <f t="shared" si="0"/>
        <v>4.1</v>
      </c>
      <c r="G11" s="79">
        <v>4.1</v>
      </c>
      <c r="H11" s="79"/>
      <c r="I11" s="82">
        <v>0</v>
      </c>
      <c r="J11" s="82">
        <v>0</v>
      </c>
      <c r="K11" s="82">
        <v>0</v>
      </c>
    </row>
    <row r="12" ht="23.1" customHeight="1" spans="1:11">
      <c r="A12" s="80" t="s">
        <v>90</v>
      </c>
      <c r="B12" s="80" t="s">
        <v>91</v>
      </c>
      <c r="C12" s="80">
        <v>2082899</v>
      </c>
      <c r="D12" s="81" t="s">
        <v>100</v>
      </c>
      <c r="E12" s="82">
        <v>50</v>
      </c>
      <c r="F12" s="67">
        <f t="shared" si="0"/>
        <v>50</v>
      </c>
      <c r="G12" s="79"/>
      <c r="H12" s="79">
        <v>50</v>
      </c>
      <c r="I12" s="82">
        <v>0</v>
      </c>
      <c r="J12" s="82">
        <v>0</v>
      </c>
      <c r="K12" s="82">
        <v>0</v>
      </c>
    </row>
    <row r="13" ht="23.1" customHeight="1" spans="1:11">
      <c r="A13" s="80" t="s">
        <v>90</v>
      </c>
      <c r="B13" s="80" t="s">
        <v>91</v>
      </c>
      <c r="C13" s="80">
        <v>2081099</v>
      </c>
      <c r="D13" s="81" t="s">
        <v>101</v>
      </c>
      <c r="E13" s="82">
        <v>50</v>
      </c>
      <c r="F13" s="67">
        <f t="shared" si="0"/>
        <v>50</v>
      </c>
      <c r="G13" s="79"/>
      <c r="H13" s="79">
        <v>50</v>
      </c>
      <c r="I13" s="82">
        <v>0</v>
      </c>
      <c r="J13" s="82">
        <v>0</v>
      </c>
      <c r="K13" s="82">
        <v>0</v>
      </c>
    </row>
    <row r="14" ht="23.1" customHeight="1" spans="1:11">
      <c r="A14" s="80" t="s">
        <v>90</v>
      </c>
      <c r="B14" s="80" t="s">
        <v>91</v>
      </c>
      <c r="C14" s="80">
        <v>2082001</v>
      </c>
      <c r="D14" s="81" t="s">
        <v>102</v>
      </c>
      <c r="E14" s="82">
        <v>300</v>
      </c>
      <c r="F14" s="67">
        <f t="shared" si="0"/>
        <v>300</v>
      </c>
      <c r="G14" s="79"/>
      <c r="H14" s="79">
        <v>300</v>
      </c>
      <c r="I14" s="82">
        <v>0</v>
      </c>
      <c r="J14" s="82">
        <v>0</v>
      </c>
      <c r="K14" s="82">
        <v>0</v>
      </c>
    </row>
    <row r="15" ht="23.1" customHeight="1" spans="1:11">
      <c r="A15" s="80" t="s">
        <v>90</v>
      </c>
      <c r="B15" s="80" t="s">
        <v>91</v>
      </c>
      <c r="C15" s="80">
        <v>2089999</v>
      </c>
      <c r="D15" s="81" t="s">
        <v>103</v>
      </c>
      <c r="E15" s="82">
        <v>20</v>
      </c>
      <c r="F15" s="67">
        <f t="shared" si="0"/>
        <v>20</v>
      </c>
      <c r="G15" s="79"/>
      <c r="H15" s="79">
        <v>20</v>
      </c>
      <c r="I15" s="82">
        <v>0</v>
      </c>
      <c r="J15" s="82">
        <v>0</v>
      </c>
      <c r="K15" s="82">
        <v>0</v>
      </c>
    </row>
    <row r="16" ht="23.1" customHeight="1" spans="1:11">
      <c r="A16" s="80" t="s">
        <v>90</v>
      </c>
      <c r="B16" s="80" t="s">
        <v>91</v>
      </c>
      <c r="C16" s="80" t="s">
        <v>104</v>
      </c>
      <c r="D16" s="81" t="s">
        <v>105</v>
      </c>
      <c r="E16" s="82">
        <v>25.19</v>
      </c>
      <c r="F16" s="67">
        <f t="shared" si="0"/>
        <v>25.19</v>
      </c>
      <c r="G16" s="79">
        <v>25.19</v>
      </c>
      <c r="H16" s="79"/>
      <c r="I16" s="82">
        <v>0</v>
      </c>
      <c r="J16" s="82">
        <v>0</v>
      </c>
      <c r="K16" s="82">
        <v>0</v>
      </c>
    </row>
    <row r="17" ht="23.1" customHeight="1" spans="1:11">
      <c r="A17" s="80" t="s">
        <v>90</v>
      </c>
      <c r="B17" s="80" t="s">
        <v>91</v>
      </c>
      <c r="C17" s="80" t="s">
        <v>106</v>
      </c>
      <c r="D17" s="81" t="s">
        <v>107</v>
      </c>
      <c r="E17" s="82">
        <v>32.9</v>
      </c>
      <c r="F17" s="67">
        <f t="shared" si="0"/>
        <v>32.9</v>
      </c>
      <c r="G17" s="79">
        <v>32.9</v>
      </c>
      <c r="H17" s="79"/>
      <c r="I17" s="82">
        <v>0</v>
      </c>
      <c r="J17" s="82">
        <v>0</v>
      </c>
      <c r="K17" s="82">
        <v>0</v>
      </c>
    </row>
    <row r="18" ht="23.1" customHeight="1" spans="1:11">
      <c r="A18" s="80" t="s">
        <v>90</v>
      </c>
      <c r="B18" s="80" t="s">
        <v>91</v>
      </c>
      <c r="C18" s="80">
        <v>21000499</v>
      </c>
      <c r="D18" s="81" t="s">
        <v>108</v>
      </c>
      <c r="E18" s="82">
        <v>45</v>
      </c>
      <c r="F18" s="67">
        <f t="shared" si="0"/>
        <v>45</v>
      </c>
      <c r="G18" s="79"/>
      <c r="H18" s="79">
        <v>45</v>
      </c>
      <c r="I18" s="82">
        <v>0</v>
      </c>
      <c r="J18" s="82">
        <v>0</v>
      </c>
      <c r="K18" s="82">
        <v>0</v>
      </c>
    </row>
    <row r="19" ht="23.1" customHeight="1" spans="1:11">
      <c r="A19" s="80" t="s">
        <v>90</v>
      </c>
      <c r="B19" s="80" t="s">
        <v>91</v>
      </c>
      <c r="C19" s="80">
        <v>2119901</v>
      </c>
      <c r="D19" s="81" t="s">
        <v>109</v>
      </c>
      <c r="E19" s="82">
        <v>55</v>
      </c>
      <c r="F19" s="67">
        <f t="shared" si="0"/>
        <v>55</v>
      </c>
      <c r="G19" s="79"/>
      <c r="H19" s="79">
        <v>55</v>
      </c>
      <c r="I19" s="82">
        <v>0</v>
      </c>
      <c r="J19" s="82">
        <v>0</v>
      </c>
      <c r="K19" s="82">
        <v>0</v>
      </c>
    </row>
    <row r="20" ht="23.1" customHeight="1" spans="1:11">
      <c r="A20" s="80" t="s">
        <v>90</v>
      </c>
      <c r="B20" s="80" t="s">
        <v>91</v>
      </c>
      <c r="C20" s="80">
        <v>2120201</v>
      </c>
      <c r="D20" s="81" t="s">
        <v>110</v>
      </c>
      <c r="E20" s="82">
        <v>130</v>
      </c>
      <c r="F20" s="67">
        <f t="shared" si="0"/>
        <v>130</v>
      </c>
      <c r="G20" s="79"/>
      <c r="H20" s="79">
        <v>130</v>
      </c>
      <c r="I20" s="82">
        <v>0</v>
      </c>
      <c r="J20" s="82">
        <v>0</v>
      </c>
      <c r="K20" s="82">
        <v>0</v>
      </c>
    </row>
    <row r="21" ht="23.1" customHeight="1" spans="1:11">
      <c r="A21" s="80" t="s">
        <v>90</v>
      </c>
      <c r="B21" s="80" t="s">
        <v>91</v>
      </c>
      <c r="C21" s="80">
        <v>2120303</v>
      </c>
      <c r="D21" s="81" t="s">
        <v>111</v>
      </c>
      <c r="E21" s="82">
        <v>100</v>
      </c>
      <c r="F21" s="67">
        <f t="shared" si="0"/>
        <v>100</v>
      </c>
      <c r="G21" s="79"/>
      <c r="H21" s="79">
        <v>100</v>
      </c>
      <c r="I21" s="82">
        <v>0</v>
      </c>
      <c r="J21" s="82">
        <v>0</v>
      </c>
      <c r="K21" s="82">
        <v>0</v>
      </c>
    </row>
    <row r="22" ht="23.1" customHeight="1" spans="1:11">
      <c r="A22" s="80" t="s">
        <v>90</v>
      </c>
      <c r="B22" s="80" t="s">
        <v>91</v>
      </c>
      <c r="C22" s="80">
        <v>2120501</v>
      </c>
      <c r="D22" s="81" t="s">
        <v>112</v>
      </c>
      <c r="E22" s="82">
        <v>200</v>
      </c>
      <c r="F22" s="67">
        <f t="shared" si="0"/>
        <v>200</v>
      </c>
      <c r="G22" s="79"/>
      <c r="H22" s="79">
        <v>200</v>
      </c>
      <c r="I22" s="82">
        <v>0</v>
      </c>
      <c r="J22" s="82">
        <v>0</v>
      </c>
      <c r="K22" s="82">
        <v>0</v>
      </c>
    </row>
    <row r="23" ht="23.1" customHeight="1" spans="1:11">
      <c r="A23" s="80" t="s">
        <v>90</v>
      </c>
      <c r="B23" s="80" t="s">
        <v>91</v>
      </c>
      <c r="C23" s="80">
        <v>2130701</v>
      </c>
      <c r="D23" s="81" t="s">
        <v>113</v>
      </c>
      <c r="E23" s="82">
        <v>380</v>
      </c>
      <c r="F23" s="67">
        <f t="shared" si="0"/>
        <v>380</v>
      </c>
      <c r="G23" s="79"/>
      <c r="H23" s="79">
        <v>380</v>
      </c>
      <c r="I23" s="82">
        <v>0</v>
      </c>
      <c r="J23" s="82">
        <v>0</v>
      </c>
      <c r="K23" s="82">
        <v>0</v>
      </c>
    </row>
    <row r="24" ht="17" customHeight="1" spans="1:11">
      <c r="A24" s="80" t="s">
        <v>90</v>
      </c>
      <c r="B24" s="80" t="s">
        <v>91</v>
      </c>
      <c r="C24" s="80">
        <v>2130799</v>
      </c>
      <c r="D24" s="81" t="s">
        <v>114</v>
      </c>
      <c r="E24" s="82">
        <v>200</v>
      </c>
      <c r="F24" s="67">
        <f t="shared" si="0"/>
        <v>200</v>
      </c>
      <c r="G24" s="79"/>
      <c r="H24" s="79">
        <v>200</v>
      </c>
      <c r="I24" s="82">
        <v>0</v>
      </c>
      <c r="J24" s="82">
        <v>0</v>
      </c>
      <c r="K24" s="82">
        <v>0</v>
      </c>
    </row>
    <row r="25" ht="17" customHeight="1" spans="1:11">
      <c r="A25" s="80" t="s">
        <v>90</v>
      </c>
      <c r="B25" s="80" t="s">
        <v>91</v>
      </c>
      <c r="C25" s="80">
        <v>2139999</v>
      </c>
      <c r="D25" s="81" t="s">
        <v>115</v>
      </c>
      <c r="E25" s="82">
        <v>100</v>
      </c>
      <c r="F25" s="67">
        <f t="shared" si="0"/>
        <v>100</v>
      </c>
      <c r="G25" s="79"/>
      <c r="H25" s="79">
        <v>100</v>
      </c>
      <c r="I25" s="82">
        <v>0</v>
      </c>
      <c r="J25" s="82">
        <v>0</v>
      </c>
      <c r="K25" s="82">
        <v>0</v>
      </c>
    </row>
    <row r="26" ht="17" customHeight="1" spans="1:11">
      <c r="A26" s="80" t="s">
        <v>90</v>
      </c>
      <c r="B26" s="80" t="s">
        <v>91</v>
      </c>
      <c r="C26" s="80" t="s">
        <v>116</v>
      </c>
      <c r="D26" s="81" t="s">
        <v>117</v>
      </c>
      <c r="E26" s="82">
        <v>113.7</v>
      </c>
      <c r="F26" s="67">
        <f t="shared" si="0"/>
        <v>113.7</v>
      </c>
      <c r="G26" s="79">
        <v>113.7</v>
      </c>
      <c r="H26" s="79"/>
      <c r="I26" s="82">
        <v>0</v>
      </c>
      <c r="J26" s="82">
        <v>0</v>
      </c>
      <c r="K26" s="82">
        <v>0</v>
      </c>
    </row>
    <row r="27" ht="17" customHeight="1" spans="1:11">
      <c r="A27" s="80" t="s">
        <v>90</v>
      </c>
      <c r="B27" s="80" t="s">
        <v>91</v>
      </c>
      <c r="C27" s="80">
        <v>2240199</v>
      </c>
      <c r="D27" s="81" t="s">
        <v>118</v>
      </c>
      <c r="E27" s="82">
        <v>20</v>
      </c>
      <c r="F27" s="67">
        <f t="shared" si="0"/>
        <v>20</v>
      </c>
      <c r="G27" s="79"/>
      <c r="H27" s="79">
        <v>20</v>
      </c>
      <c r="I27" s="82">
        <v>0</v>
      </c>
      <c r="J27" s="82">
        <v>0</v>
      </c>
      <c r="K27" s="82">
        <v>0</v>
      </c>
    </row>
    <row r="28" ht="17" customHeight="1" spans="1:11">
      <c r="A28" s="80" t="s">
        <v>90</v>
      </c>
      <c r="B28" s="80" t="s">
        <v>91</v>
      </c>
      <c r="C28" s="80">
        <v>2299999</v>
      </c>
      <c r="D28" s="81" t="s">
        <v>119</v>
      </c>
      <c r="E28" s="82">
        <v>10</v>
      </c>
      <c r="F28" s="67">
        <f t="shared" si="0"/>
        <v>10</v>
      </c>
      <c r="G28" s="79"/>
      <c r="H28" s="79">
        <v>10</v>
      </c>
      <c r="I28" s="82">
        <v>0</v>
      </c>
      <c r="J28" s="82">
        <v>0</v>
      </c>
      <c r="K28" s="82">
        <v>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27" workbookViewId="0">
      <selection activeCell="I37" sqref="I37"/>
    </sheetView>
  </sheetViews>
  <sheetFormatPr defaultColWidth="10" defaultRowHeight="14.4" outlineLevelCol="3"/>
  <cols>
    <col min="1" max="1" width="22.6574074074074" customWidth="1"/>
    <col min="2" max="2" width="16.1111111111111" customWidth="1"/>
    <col min="3" max="3" width="28.6666666666667" customWidth="1"/>
    <col min="4" max="4" width="15.6666666666667" customWidth="1"/>
  </cols>
  <sheetData>
    <row r="1" ht="28" customHeight="1" spans="1:4">
      <c r="A1" s="11" t="s">
        <v>7</v>
      </c>
      <c r="B1" s="11"/>
      <c r="C1" s="11"/>
      <c r="D1" s="11"/>
    </row>
    <row r="2" ht="20.35" customHeight="1" spans="1:4">
      <c r="A2" s="15" t="s">
        <v>17</v>
      </c>
      <c r="B2" s="15"/>
      <c r="C2" s="15"/>
      <c r="D2" s="41" t="s">
        <v>18</v>
      </c>
    </row>
    <row r="3" ht="27.85" customHeight="1" spans="1:4">
      <c r="A3" s="69" t="s">
        <v>19</v>
      </c>
      <c r="B3" s="69"/>
      <c r="C3" s="69" t="s">
        <v>20</v>
      </c>
      <c r="D3" s="69"/>
    </row>
    <row r="4" ht="18.8" customHeight="1" spans="1:4">
      <c r="A4" s="70" t="s">
        <v>126</v>
      </c>
      <c r="B4" s="70" t="s">
        <v>22</v>
      </c>
      <c r="C4" s="70" t="s">
        <v>126</v>
      </c>
      <c r="D4" s="70" t="s">
        <v>22</v>
      </c>
    </row>
    <row r="5" ht="18.5" customHeight="1" spans="1:4">
      <c r="A5" s="21" t="s">
        <v>127</v>
      </c>
      <c r="B5" s="18">
        <v>4260</v>
      </c>
      <c r="C5" s="21" t="s">
        <v>128</v>
      </c>
      <c r="D5" s="18">
        <v>4260</v>
      </c>
    </row>
    <row r="6" ht="22.75" customHeight="1" spans="1:4">
      <c r="A6" s="21" t="s">
        <v>129</v>
      </c>
      <c r="B6" s="53">
        <v>4260</v>
      </c>
      <c r="C6" s="21" t="s">
        <v>24</v>
      </c>
      <c r="D6" s="53">
        <v>2600</v>
      </c>
    </row>
    <row r="7" ht="22.75" customHeight="1" spans="1:4">
      <c r="A7" s="21" t="s">
        <v>130</v>
      </c>
      <c r="B7" s="53">
        <v>0</v>
      </c>
      <c r="C7" s="21" t="s">
        <v>26</v>
      </c>
      <c r="D7" s="53">
        <v>0</v>
      </c>
    </row>
    <row r="8" ht="22.75" customHeight="1" spans="1:4">
      <c r="A8" s="21" t="s">
        <v>131</v>
      </c>
      <c r="B8" s="53">
        <v>0</v>
      </c>
      <c r="C8" s="21" t="s">
        <v>28</v>
      </c>
      <c r="D8" s="53">
        <v>0</v>
      </c>
    </row>
    <row r="9" ht="22.75" customHeight="1" spans="1:4">
      <c r="A9" s="21" t="s">
        <v>132</v>
      </c>
      <c r="B9" s="18">
        <v>0</v>
      </c>
      <c r="C9" s="21" t="s">
        <v>30</v>
      </c>
      <c r="D9" s="53">
        <v>0</v>
      </c>
    </row>
    <row r="10" ht="22.75" customHeight="1" spans="1:4">
      <c r="A10" s="21" t="s">
        <v>129</v>
      </c>
      <c r="B10" s="53">
        <v>0</v>
      </c>
      <c r="C10" s="21" t="s">
        <v>32</v>
      </c>
      <c r="D10" s="53">
        <v>0</v>
      </c>
    </row>
    <row r="11" ht="22.75" customHeight="1" spans="1:4">
      <c r="A11" s="21" t="s">
        <v>130</v>
      </c>
      <c r="B11" s="53">
        <v>0</v>
      </c>
      <c r="C11" s="21" t="s">
        <v>34</v>
      </c>
      <c r="D11" s="53">
        <v>0</v>
      </c>
    </row>
    <row r="12" ht="22.75" customHeight="1" spans="1:4">
      <c r="A12" s="21" t="s">
        <v>131</v>
      </c>
      <c r="B12" s="53">
        <v>0</v>
      </c>
      <c r="C12" s="21" t="s">
        <v>36</v>
      </c>
      <c r="D12" s="53">
        <v>0</v>
      </c>
    </row>
    <row r="13" ht="22.75" customHeight="1" spans="1:4">
      <c r="A13" s="21"/>
      <c r="B13" s="22"/>
      <c r="C13" s="21" t="s">
        <v>37</v>
      </c>
      <c r="D13" s="53">
        <v>420</v>
      </c>
    </row>
    <row r="14" ht="22.75" customHeight="1" spans="1:4">
      <c r="A14" s="21"/>
      <c r="B14" s="22"/>
      <c r="C14" s="21" t="s">
        <v>38</v>
      </c>
      <c r="D14" s="53">
        <v>0</v>
      </c>
    </row>
    <row r="15" ht="22.75" customHeight="1" spans="1:4">
      <c r="A15" s="21"/>
      <c r="B15" s="22"/>
      <c r="C15" s="21" t="s">
        <v>39</v>
      </c>
      <c r="D15" s="53">
        <v>45</v>
      </c>
    </row>
    <row r="16" ht="22.75" customHeight="1" spans="1:4">
      <c r="A16" s="21"/>
      <c r="B16" s="22"/>
      <c r="C16" s="21" t="s">
        <v>40</v>
      </c>
      <c r="D16" s="53">
        <v>55</v>
      </c>
    </row>
    <row r="17" ht="22.75" customHeight="1" spans="1:4">
      <c r="A17" s="21"/>
      <c r="B17" s="22"/>
      <c r="C17" s="21" t="s">
        <v>41</v>
      </c>
      <c r="D17" s="53">
        <v>430</v>
      </c>
    </row>
    <row r="18" ht="22.75" customHeight="1" spans="1:4">
      <c r="A18" s="21"/>
      <c r="B18" s="21"/>
      <c r="C18" s="21" t="s">
        <v>42</v>
      </c>
      <c r="D18" s="53">
        <v>680</v>
      </c>
    </row>
    <row r="19" ht="22.75" customHeight="1" spans="1:4">
      <c r="A19" s="21"/>
      <c r="B19" s="21"/>
      <c r="C19" s="21" t="s">
        <v>43</v>
      </c>
      <c r="D19" s="53">
        <v>0</v>
      </c>
    </row>
    <row r="20" ht="22.75" customHeight="1" spans="1:4">
      <c r="A20" s="21"/>
      <c r="B20" s="21"/>
      <c r="C20" s="21" t="s">
        <v>44</v>
      </c>
      <c r="D20" s="53">
        <v>0</v>
      </c>
    </row>
    <row r="21" ht="22.75" customHeight="1" spans="1:4">
      <c r="A21" s="21"/>
      <c r="B21" s="21"/>
      <c r="C21" s="21" t="s">
        <v>45</v>
      </c>
      <c r="D21" s="53">
        <v>0</v>
      </c>
    </row>
    <row r="22" ht="22.75" customHeight="1" spans="1:4">
      <c r="A22" s="21"/>
      <c r="B22" s="21"/>
      <c r="C22" s="21" t="s">
        <v>46</v>
      </c>
      <c r="D22" s="53">
        <v>0</v>
      </c>
    </row>
    <row r="23" ht="22.75" customHeight="1" spans="1:4">
      <c r="A23" s="21"/>
      <c r="B23" s="21"/>
      <c r="C23" s="21" t="s">
        <v>47</v>
      </c>
      <c r="D23" s="53">
        <v>0</v>
      </c>
    </row>
    <row r="24" ht="22.75" customHeight="1" spans="1:4">
      <c r="A24" s="21"/>
      <c r="B24" s="21"/>
      <c r="C24" s="21" t="s">
        <v>48</v>
      </c>
      <c r="D24" s="53">
        <v>0</v>
      </c>
    </row>
    <row r="25" ht="22.75" customHeight="1" spans="1:4">
      <c r="A25" s="21"/>
      <c r="B25" s="21"/>
      <c r="C25" s="21" t="s">
        <v>49</v>
      </c>
      <c r="D25" s="53">
        <v>0</v>
      </c>
    </row>
    <row r="26" ht="22.75" customHeight="1" spans="1:4">
      <c r="A26" s="21"/>
      <c r="B26" s="21"/>
      <c r="C26" s="21" t="s">
        <v>50</v>
      </c>
      <c r="D26" s="53">
        <v>0</v>
      </c>
    </row>
    <row r="27" ht="22.75" customHeight="1" spans="1:4">
      <c r="A27" s="21"/>
      <c r="B27" s="21"/>
      <c r="C27" s="21" t="s">
        <v>51</v>
      </c>
      <c r="D27" s="53">
        <v>0</v>
      </c>
    </row>
    <row r="28" ht="22.75" customHeight="1" spans="1:4">
      <c r="A28" s="21"/>
      <c r="B28" s="21"/>
      <c r="C28" s="21" t="s">
        <v>52</v>
      </c>
      <c r="D28" s="53">
        <v>20</v>
      </c>
    </row>
    <row r="29" ht="22.75" customHeight="1" spans="1:4">
      <c r="A29" s="21"/>
      <c r="B29" s="21"/>
      <c r="C29" s="21" t="s">
        <v>53</v>
      </c>
      <c r="D29" s="53">
        <v>0</v>
      </c>
    </row>
    <row r="30" ht="22.75" customHeight="1" spans="1:4">
      <c r="A30" s="21"/>
      <c r="B30" s="21"/>
      <c r="C30" s="21" t="s">
        <v>54</v>
      </c>
      <c r="D30" s="53">
        <v>10</v>
      </c>
    </row>
    <row r="31" ht="22.75" customHeight="1" spans="1:4">
      <c r="A31" s="21"/>
      <c r="B31" s="21"/>
      <c r="C31" s="21" t="s">
        <v>55</v>
      </c>
      <c r="D31" s="53">
        <v>0</v>
      </c>
    </row>
    <row r="32" ht="22.75" customHeight="1" spans="1:4">
      <c r="A32" s="21"/>
      <c r="B32" s="21"/>
      <c r="C32" s="21" t="s">
        <v>56</v>
      </c>
      <c r="D32" s="53">
        <v>0</v>
      </c>
    </row>
    <row r="33" ht="22.75" customHeight="1" spans="1:4">
      <c r="A33" s="21"/>
      <c r="B33" s="21"/>
      <c r="C33" s="21" t="s">
        <v>57</v>
      </c>
      <c r="D33" s="53">
        <v>0</v>
      </c>
    </row>
    <row r="34" ht="22.75" customHeight="1" spans="1:4">
      <c r="A34" s="21"/>
      <c r="B34" s="21"/>
      <c r="C34" s="21" t="s">
        <v>58</v>
      </c>
      <c r="D34" s="53">
        <v>0</v>
      </c>
    </row>
    <row r="35" ht="22.75" customHeight="1" spans="1:4">
      <c r="A35" s="21"/>
      <c r="B35" s="21"/>
      <c r="C35" s="21" t="s">
        <v>59</v>
      </c>
      <c r="D35" s="53">
        <v>0</v>
      </c>
    </row>
    <row r="36" ht="22.75" customHeight="1" spans="1:4">
      <c r="A36" s="21"/>
      <c r="B36" s="21"/>
      <c r="C36" s="21" t="s">
        <v>133</v>
      </c>
      <c r="D36" s="53">
        <v>0</v>
      </c>
    </row>
    <row r="37" ht="22.6" customHeight="1" spans="1:4">
      <c r="A37" s="69" t="s">
        <v>68</v>
      </c>
      <c r="B37" s="71">
        <v>4260</v>
      </c>
      <c r="C37" s="69" t="s">
        <v>69</v>
      </c>
      <c r="D37" s="72">
        <v>4260</v>
      </c>
    </row>
  </sheetData>
  <mergeCells count="4">
    <mergeCell ref="A1:D1"/>
    <mergeCell ref="A2:C2"/>
    <mergeCell ref="A3:B3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8" sqref="I8"/>
    </sheetView>
  </sheetViews>
  <sheetFormatPr defaultColWidth="10" defaultRowHeight="14.4" outlineLevelCol="6"/>
  <cols>
    <col min="1" max="1" width="12.2037037037037" style="55" customWidth="1"/>
    <col min="2" max="2" width="18.4537037037037" style="55" customWidth="1"/>
    <col min="3" max="3" width="10.1111111111111" style="55" customWidth="1"/>
    <col min="4" max="4" width="10.5555555555556" style="55" customWidth="1"/>
    <col min="5" max="5" width="13.4814814814815" style="55" customWidth="1"/>
    <col min="6" max="6" width="10.5555555555556" style="55" customWidth="1"/>
    <col min="7" max="7" width="12.3333333333333" style="55" customWidth="1"/>
  </cols>
  <sheetData>
    <row r="1" ht="18.05" customHeight="1" spans="1:7">
      <c r="A1" s="56"/>
      <c r="B1" s="56"/>
      <c r="C1" s="56"/>
      <c r="D1" s="56"/>
      <c r="E1" s="56"/>
      <c r="F1" s="56"/>
      <c r="G1" s="56"/>
    </row>
    <row r="2" ht="42.2" customHeight="1" spans="1:7">
      <c r="A2" s="57" t="s">
        <v>8</v>
      </c>
      <c r="B2" s="57"/>
      <c r="C2" s="57"/>
      <c r="D2" s="57"/>
      <c r="E2" s="57"/>
      <c r="F2" s="57"/>
      <c r="G2" s="57"/>
    </row>
    <row r="3" ht="25.6" customHeight="1" spans="1:7">
      <c r="A3" s="58" t="s">
        <v>17</v>
      </c>
      <c r="B3" s="58"/>
      <c r="C3" s="58"/>
      <c r="D3" s="59"/>
      <c r="E3" s="59"/>
      <c r="F3" s="59"/>
      <c r="G3" s="60" t="s">
        <v>18</v>
      </c>
    </row>
    <row r="4" ht="24.1" customHeight="1" spans="1:7">
      <c r="A4" s="61" t="s">
        <v>134</v>
      </c>
      <c r="B4" s="61" t="s">
        <v>135</v>
      </c>
      <c r="C4" s="61" t="s">
        <v>76</v>
      </c>
      <c r="D4" s="61" t="s">
        <v>120</v>
      </c>
      <c r="E4" s="61"/>
      <c r="F4" s="61"/>
      <c r="G4" s="61" t="s">
        <v>121</v>
      </c>
    </row>
    <row r="5" ht="27.1" customHeight="1" spans="1:7">
      <c r="A5" s="62"/>
      <c r="B5" s="62"/>
      <c r="C5" s="62"/>
      <c r="D5" s="63" t="s">
        <v>85</v>
      </c>
      <c r="E5" s="63" t="s">
        <v>136</v>
      </c>
      <c r="F5" s="63" t="s">
        <v>123</v>
      </c>
      <c r="G5" s="62"/>
    </row>
    <row r="6" ht="23.1" customHeight="1" spans="1:7">
      <c r="A6" s="64" t="s">
        <v>92</v>
      </c>
      <c r="B6" s="62" t="s">
        <v>93</v>
      </c>
      <c r="C6" s="65">
        <v>2283.8</v>
      </c>
      <c r="D6" s="66">
        <f t="shared" ref="D6:D26" si="0">E6+F6</f>
        <v>2185.38</v>
      </c>
      <c r="E6" s="52">
        <v>1568</v>
      </c>
      <c r="F6" s="52">
        <v>617.38</v>
      </c>
      <c r="G6" s="52">
        <v>98.42</v>
      </c>
    </row>
    <row r="7" ht="23.1" customHeight="1" spans="1:7">
      <c r="A7" s="64" t="s">
        <v>94</v>
      </c>
      <c r="B7" s="62" t="s">
        <v>95</v>
      </c>
      <c r="C7" s="65">
        <v>137.51</v>
      </c>
      <c r="D7" s="67">
        <f t="shared" si="0"/>
        <v>137.51</v>
      </c>
      <c r="E7" s="52">
        <v>137.51</v>
      </c>
      <c r="F7" s="52"/>
      <c r="G7" s="52">
        <v>0</v>
      </c>
    </row>
    <row r="8" ht="23.1" customHeight="1" spans="1:7">
      <c r="A8" s="64" t="s">
        <v>96</v>
      </c>
      <c r="B8" s="62" t="s">
        <v>97</v>
      </c>
      <c r="C8" s="65">
        <v>2.8</v>
      </c>
      <c r="D8" s="67">
        <f t="shared" si="0"/>
        <v>2.8</v>
      </c>
      <c r="E8" s="52">
        <v>2.8</v>
      </c>
      <c r="F8" s="52"/>
      <c r="G8" s="52">
        <v>0</v>
      </c>
    </row>
    <row r="9" ht="23.1" customHeight="1" spans="1:7">
      <c r="A9" s="64" t="s">
        <v>98</v>
      </c>
      <c r="B9" s="62" t="s">
        <v>99</v>
      </c>
      <c r="C9" s="65">
        <v>4.1</v>
      </c>
      <c r="D9" s="67">
        <f t="shared" si="0"/>
        <v>4.1</v>
      </c>
      <c r="E9" s="52">
        <v>4.1</v>
      </c>
      <c r="F9" s="52"/>
      <c r="G9" s="52">
        <v>0</v>
      </c>
    </row>
    <row r="10" ht="23.1" customHeight="1" spans="1:7">
      <c r="A10" s="64">
        <v>2082899</v>
      </c>
      <c r="B10" s="62" t="s">
        <v>100</v>
      </c>
      <c r="C10" s="65">
        <v>50</v>
      </c>
      <c r="D10" s="67">
        <f t="shared" si="0"/>
        <v>50</v>
      </c>
      <c r="E10" s="52"/>
      <c r="F10" s="52">
        <v>50</v>
      </c>
      <c r="G10" s="52">
        <v>0</v>
      </c>
    </row>
    <row r="11" ht="23.1" customHeight="1" spans="1:7">
      <c r="A11" s="64">
        <v>2081099</v>
      </c>
      <c r="B11" s="62" t="s">
        <v>101</v>
      </c>
      <c r="C11" s="65">
        <v>50</v>
      </c>
      <c r="D11" s="67">
        <f t="shared" si="0"/>
        <v>50</v>
      </c>
      <c r="E11" s="52"/>
      <c r="F11" s="52">
        <v>50</v>
      </c>
      <c r="G11" s="52">
        <v>0</v>
      </c>
    </row>
    <row r="12" ht="23.1" customHeight="1" spans="1:7">
      <c r="A12" s="64">
        <v>2082001</v>
      </c>
      <c r="B12" s="62" t="s">
        <v>102</v>
      </c>
      <c r="C12" s="65">
        <v>300</v>
      </c>
      <c r="D12" s="67">
        <f t="shared" si="0"/>
        <v>300</v>
      </c>
      <c r="E12" s="52"/>
      <c r="F12" s="52">
        <v>300</v>
      </c>
      <c r="G12" s="52">
        <v>0</v>
      </c>
    </row>
    <row r="13" ht="23.1" customHeight="1" spans="1:7">
      <c r="A13" s="64">
        <v>2089999</v>
      </c>
      <c r="B13" s="62" t="s">
        <v>103</v>
      </c>
      <c r="C13" s="65">
        <v>20</v>
      </c>
      <c r="D13" s="67">
        <f t="shared" si="0"/>
        <v>20</v>
      </c>
      <c r="E13" s="52"/>
      <c r="F13" s="52">
        <v>20</v>
      </c>
      <c r="G13" s="52">
        <v>0</v>
      </c>
    </row>
    <row r="14" ht="23.1" customHeight="1" spans="1:7">
      <c r="A14" s="64" t="s">
        <v>104</v>
      </c>
      <c r="B14" s="62" t="s">
        <v>105</v>
      </c>
      <c r="C14" s="65">
        <v>25.19</v>
      </c>
      <c r="D14" s="67">
        <f t="shared" si="0"/>
        <v>25.19</v>
      </c>
      <c r="E14" s="52">
        <v>25.19</v>
      </c>
      <c r="F14" s="52"/>
      <c r="G14" s="52">
        <v>0</v>
      </c>
    </row>
    <row r="15" ht="23.1" customHeight="1" spans="1:7">
      <c r="A15" s="64" t="s">
        <v>106</v>
      </c>
      <c r="B15" s="62" t="s">
        <v>107</v>
      </c>
      <c r="C15" s="65">
        <v>32.9</v>
      </c>
      <c r="D15" s="67">
        <f t="shared" si="0"/>
        <v>32.9</v>
      </c>
      <c r="E15" s="52">
        <v>32.9</v>
      </c>
      <c r="F15" s="52"/>
      <c r="G15" s="52">
        <v>0</v>
      </c>
    </row>
    <row r="16" ht="23.1" customHeight="1" spans="1:7">
      <c r="A16" s="64">
        <v>21000499</v>
      </c>
      <c r="B16" s="62" t="s">
        <v>108</v>
      </c>
      <c r="C16" s="65">
        <v>45</v>
      </c>
      <c r="D16" s="67">
        <f t="shared" si="0"/>
        <v>45</v>
      </c>
      <c r="E16" s="52"/>
      <c r="F16" s="52">
        <v>45</v>
      </c>
      <c r="G16" s="52">
        <v>0</v>
      </c>
    </row>
    <row r="17" ht="23.1" customHeight="1" spans="1:7">
      <c r="A17" s="64">
        <v>2119901</v>
      </c>
      <c r="B17" s="62" t="s">
        <v>109</v>
      </c>
      <c r="C17" s="65">
        <v>55</v>
      </c>
      <c r="D17" s="67">
        <f t="shared" si="0"/>
        <v>55</v>
      </c>
      <c r="E17" s="52"/>
      <c r="F17" s="52">
        <v>55</v>
      </c>
      <c r="G17" s="52">
        <v>0</v>
      </c>
    </row>
    <row r="18" ht="23.1" customHeight="1" spans="1:7">
      <c r="A18" s="64">
        <v>2120201</v>
      </c>
      <c r="B18" s="62" t="s">
        <v>110</v>
      </c>
      <c r="C18" s="65">
        <v>130</v>
      </c>
      <c r="D18" s="67">
        <f t="shared" si="0"/>
        <v>130</v>
      </c>
      <c r="E18" s="52"/>
      <c r="F18" s="52">
        <v>130</v>
      </c>
      <c r="G18" s="52">
        <v>0</v>
      </c>
    </row>
    <row r="19" ht="23.1" customHeight="1" spans="1:7">
      <c r="A19" s="64">
        <v>2120303</v>
      </c>
      <c r="B19" s="62" t="s">
        <v>111</v>
      </c>
      <c r="C19" s="65">
        <v>100</v>
      </c>
      <c r="D19" s="67">
        <f t="shared" si="0"/>
        <v>100</v>
      </c>
      <c r="E19" s="52"/>
      <c r="F19" s="52">
        <v>100</v>
      </c>
      <c r="G19" s="52">
        <v>0</v>
      </c>
    </row>
    <row r="20" ht="23.1" customHeight="1" spans="1:7">
      <c r="A20" s="64">
        <v>2120501</v>
      </c>
      <c r="B20" s="62" t="s">
        <v>112</v>
      </c>
      <c r="C20" s="65">
        <v>200</v>
      </c>
      <c r="D20" s="67">
        <f t="shared" si="0"/>
        <v>200</v>
      </c>
      <c r="E20" s="52"/>
      <c r="F20" s="52">
        <v>200</v>
      </c>
      <c r="G20" s="52">
        <v>0</v>
      </c>
    </row>
    <row r="21" ht="23.1" customHeight="1" spans="1:7">
      <c r="A21" s="64">
        <v>2130701</v>
      </c>
      <c r="B21" s="62" t="s">
        <v>113</v>
      </c>
      <c r="C21" s="65">
        <v>380</v>
      </c>
      <c r="D21" s="67">
        <f t="shared" si="0"/>
        <v>380</v>
      </c>
      <c r="E21" s="52"/>
      <c r="F21" s="52">
        <v>380</v>
      </c>
      <c r="G21" s="52">
        <v>0</v>
      </c>
    </row>
    <row r="22" ht="18.8" customHeight="1" spans="1:7">
      <c r="A22" s="64">
        <v>2130799</v>
      </c>
      <c r="B22" s="62" t="s">
        <v>114</v>
      </c>
      <c r="C22" s="65">
        <v>200</v>
      </c>
      <c r="D22" s="67">
        <f t="shared" si="0"/>
        <v>200</v>
      </c>
      <c r="E22" s="65"/>
      <c r="F22" s="65">
        <v>200</v>
      </c>
      <c r="G22" s="65"/>
    </row>
    <row r="23" ht="18.8" customHeight="1" spans="1:7">
      <c r="A23" s="64">
        <v>2139999</v>
      </c>
      <c r="B23" s="62" t="s">
        <v>115</v>
      </c>
      <c r="C23" s="65">
        <v>100</v>
      </c>
      <c r="D23" s="67">
        <f t="shared" si="0"/>
        <v>100</v>
      </c>
      <c r="E23" s="65"/>
      <c r="F23" s="65">
        <v>100</v>
      </c>
      <c r="G23" s="65"/>
    </row>
    <row r="24" ht="18.8" customHeight="1" spans="1:7">
      <c r="A24" s="64" t="s">
        <v>116</v>
      </c>
      <c r="B24" s="62" t="s">
        <v>117</v>
      </c>
      <c r="C24" s="65">
        <v>113.7</v>
      </c>
      <c r="D24" s="67">
        <f t="shared" si="0"/>
        <v>113.7</v>
      </c>
      <c r="E24" s="65">
        <v>113.7</v>
      </c>
      <c r="F24" s="65"/>
      <c r="G24" s="65"/>
    </row>
    <row r="25" ht="18.8" customHeight="1" spans="1:7">
      <c r="A25" s="64">
        <v>2240199</v>
      </c>
      <c r="B25" s="62" t="s">
        <v>118</v>
      </c>
      <c r="C25" s="65">
        <v>20</v>
      </c>
      <c r="D25" s="67">
        <f t="shared" si="0"/>
        <v>20</v>
      </c>
      <c r="E25" s="65"/>
      <c r="F25" s="65">
        <v>20</v>
      </c>
      <c r="G25" s="65"/>
    </row>
    <row r="26" ht="18.8" customHeight="1" spans="1:7">
      <c r="A26" s="64">
        <v>2299999</v>
      </c>
      <c r="B26" s="62" t="s">
        <v>119</v>
      </c>
      <c r="C26" s="65">
        <v>10</v>
      </c>
      <c r="D26" s="67">
        <f t="shared" si="0"/>
        <v>10</v>
      </c>
      <c r="E26" s="65"/>
      <c r="F26" s="65">
        <v>10</v>
      </c>
      <c r="G26" s="65"/>
    </row>
    <row r="27" ht="35.4" customHeight="1" spans="1:7">
      <c r="A27" s="61" t="s">
        <v>137</v>
      </c>
      <c r="B27" s="61"/>
      <c r="C27" s="68">
        <f>SUM(C6:C26)</f>
        <v>4260</v>
      </c>
      <c r="D27" s="68">
        <f>SUM(D6:D26)</f>
        <v>4161.58</v>
      </c>
      <c r="E27" s="68">
        <f t="shared" ref="C27:G27" si="1">SUM(E6:E26)</f>
        <v>1884.2</v>
      </c>
      <c r="F27" s="68">
        <f t="shared" si="1"/>
        <v>2277.38</v>
      </c>
      <c r="G27" s="68">
        <f t="shared" si="1"/>
        <v>98.42</v>
      </c>
    </row>
  </sheetData>
  <mergeCells count="4">
    <mergeCell ref="A2:G2"/>
    <mergeCell ref="A3:C3"/>
    <mergeCell ref="D4:F4"/>
    <mergeCell ref="A27:B27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28" workbookViewId="0">
      <selection activeCell="I36" sqref="I36"/>
    </sheetView>
  </sheetViews>
  <sheetFormatPr defaultColWidth="10" defaultRowHeight="14.4" outlineLevelCol="4"/>
  <cols>
    <col min="1" max="1" width="12.2037037037037" customWidth="1"/>
    <col min="2" max="2" width="26" customWidth="1"/>
    <col min="3" max="3" width="12.6666666666667" customWidth="1"/>
    <col min="4" max="4" width="14.25" customWidth="1"/>
    <col min="5" max="5" width="15.2037037037037" customWidth="1"/>
  </cols>
  <sheetData>
    <row r="1" ht="16.55" customHeight="1" spans="1:5">
      <c r="A1" s="1"/>
      <c r="B1" s="1"/>
      <c r="C1" s="1"/>
      <c r="D1" s="1"/>
      <c r="E1" s="1"/>
    </row>
    <row r="2" ht="25" customHeight="1" spans="1:5">
      <c r="A2" s="11" t="s">
        <v>9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40"/>
      <c r="E3" s="41" t="s">
        <v>18</v>
      </c>
    </row>
    <row r="4" ht="21" customHeight="1" spans="1:5">
      <c r="A4" s="46" t="s">
        <v>138</v>
      </c>
      <c r="B4" s="46"/>
      <c r="C4" s="46" t="s">
        <v>139</v>
      </c>
      <c r="D4" s="46"/>
      <c r="E4" s="46"/>
    </row>
    <row r="5" ht="21" customHeight="1" spans="1:5">
      <c r="A5" s="50" t="s">
        <v>134</v>
      </c>
      <c r="B5" s="50" t="s">
        <v>135</v>
      </c>
      <c r="C5" s="50" t="s">
        <v>76</v>
      </c>
      <c r="D5" s="50" t="s">
        <v>136</v>
      </c>
      <c r="E5" s="50" t="s">
        <v>123</v>
      </c>
    </row>
    <row r="6" ht="21" customHeight="1" spans="1:5">
      <c r="A6" s="42" t="s">
        <v>140</v>
      </c>
      <c r="B6" s="42" t="s">
        <v>141</v>
      </c>
      <c r="C6" s="43">
        <v>1358.856761</v>
      </c>
      <c r="D6" s="43">
        <v>1358.856761</v>
      </c>
      <c r="E6" s="43">
        <v>0</v>
      </c>
    </row>
    <row r="7" ht="21" customHeight="1" spans="1:5">
      <c r="A7" s="44" t="s">
        <v>142</v>
      </c>
      <c r="B7" s="44" t="s">
        <v>143</v>
      </c>
      <c r="C7" s="45">
        <v>264.1895</v>
      </c>
      <c r="D7" s="45">
        <v>264.1895</v>
      </c>
      <c r="E7" s="45">
        <v>0</v>
      </c>
    </row>
    <row r="8" ht="21" customHeight="1" spans="1:5">
      <c r="A8" s="44" t="s">
        <v>144</v>
      </c>
      <c r="B8" s="44" t="s">
        <v>145</v>
      </c>
      <c r="C8" s="45">
        <v>165.76</v>
      </c>
      <c r="D8" s="45">
        <v>165.76</v>
      </c>
      <c r="E8" s="45">
        <v>0</v>
      </c>
    </row>
    <row r="9" ht="21" customHeight="1" spans="1:5">
      <c r="A9" s="44" t="s">
        <v>146</v>
      </c>
      <c r="B9" s="44" t="s">
        <v>147</v>
      </c>
      <c r="C9" s="45">
        <v>205.434</v>
      </c>
      <c r="D9" s="45">
        <v>205.434</v>
      </c>
      <c r="E9" s="45">
        <v>0</v>
      </c>
    </row>
    <row r="10" ht="21" customHeight="1" spans="1:5">
      <c r="A10" s="44" t="s">
        <v>148</v>
      </c>
      <c r="B10" s="44" t="s">
        <v>149</v>
      </c>
      <c r="C10" s="45">
        <v>407.28576</v>
      </c>
      <c r="D10" s="45">
        <v>407.28576</v>
      </c>
      <c r="E10" s="45">
        <v>0</v>
      </c>
    </row>
    <row r="11" ht="21" customHeight="1" spans="1:5">
      <c r="A11" s="44" t="s">
        <v>150</v>
      </c>
      <c r="B11" s="44" t="s">
        <v>151</v>
      </c>
      <c r="C11" s="45">
        <v>137.508794</v>
      </c>
      <c r="D11" s="45">
        <v>137.508794</v>
      </c>
      <c r="E11" s="45">
        <v>0</v>
      </c>
    </row>
    <row r="12" ht="21" customHeight="1" spans="1:5">
      <c r="A12" s="44" t="s">
        <v>152</v>
      </c>
      <c r="B12" s="44" t="s">
        <v>153</v>
      </c>
      <c r="C12" s="45">
        <v>10.316815</v>
      </c>
      <c r="D12" s="45">
        <v>10.316815</v>
      </c>
      <c r="E12" s="45">
        <v>0</v>
      </c>
    </row>
    <row r="13" ht="21" customHeight="1" spans="1:5">
      <c r="A13" s="44" t="s">
        <v>154</v>
      </c>
      <c r="B13" s="44" t="s">
        <v>155</v>
      </c>
      <c r="C13" s="45">
        <v>54.663661</v>
      </c>
      <c r="D13" s="45">
        <v>54.663661</v>
      </c>
      <c r="E13" s="45">
        <v>0</v>
      </c>
    </row>
    <row r="14" ht="21" customHeight="1" spans="1:5">
      <c r="A14" s="44" t="s">
        <v>156</v>
      </c>
      <c r="B14" s="44" t="s">
        <v>117</v>
      </c>
      <c r="C14" s="45">
        <v>113.698231</v>
      </c>
      <c r="D14" s="45">
        <v>113.698231</v>
      </c>
      <c r="E14" s="45">
        <v>0</v>
      </c>
    </row>
    <row r="15" ht="21" customHeight="1" spans="1:5">
      <c r="A15" s="42" t="s">
        <v>157</v>
      </c>
      <c r="B15" s="42" t="s">
        <v>158</v>
      </c>
      <c r="C15" s="43">
        <f t="shared" ref="C15:C21" si="0">D15+E15</f>
        <v>575.346</v>
      </c>
      <c r="D15" s="43">
        <f>SUM(D16:D20)</f>
        <v>525.346</v>
      </c>
      <c r="E15" s="43">
        <f>SUM(E16:E20)</f>
        <v>50</v>
      </c>
    </row>
    <row r="16" ht="21" customHeight="1" spans="1:5">
      <c r="A16" s="44" t="s">
        <v>159</v>
      </c>
      <c r="B16" s="44" t="s">
        <v>160</v>
      </c>
      <c r="C16" s="45">
        <f t="shared" si="0"/>
        <v>36</v>
      </c>
      <c r="D16" s="45">
        <v>36</v>
      </c>
      <c r="E16" s="45">
        <v>0</v>
      </c>
    </row>
    <row r="17" ht="21" customHeight="1" spans="1:5">
      <c r="A17" s="44" t="s">
        <v>161</v>
      </c>
      <c r="B17" s="44" t="s">
        <v>162</v>
      </c>
      <c r="C17" s="45">
        <f t="shared" si="0"/>
        <v>18.216</v>
      </c>
      <c r="D17" s="45">
        <v>18.216</v>
      </c>
      <c r="E17" s="45">
        <v>0</v>
      </c>
    </row>
    <row r="18" ht="21" customHeight="1" spans="1:5">
      <c r="A18" s="51">
        <v>30306</v>
      </c>
      <c r="B18" s="44" t="s">
        <v>163</v>
      </c>
      <c r="C18" s="45">
        <f t="shared" si="0"/>
        <v>50</v>
      </c>
      <c r="D18" s="45">
        <v>0</v>
      </c>
      <c r="E18" s="45">
        <v>50</v>
      </c>
    </row>
    <row r="19" ht="21" customHeight="1" spans="1:5">
      <c r="A19" s="51">
        <v>30304</v>
      </c>
      <c r="B19" s="44" t="s">
        <v>164</v>
      </c>
      <c r="C19" s="45">
        <f t="shared" si="0"/>
        <v>50</v>
      </c>
      <c r="D19" s="45">
        <v>50</v>
      </c>
      <c r="E19" s="45"/>
    </row>
    <row r="20" ht="21" customHeight="1" spans="1:5">
      <c r="A20" s="51">
        <v>30399</v>
      </c>
      <c r="B20" s="44" t="s">
        <v>165</v>
      </c>
      <c r="C20" s="45">
        <f t="shared" si="0"/>
        <v>421.13</v>
      </c>
      <c r="D20" s="45">
        <v>421.13</v>
      </c>
      <c r="E20" s="45"/>
    </row>
    <row r="21" ht="21" customHeight="1" spans="1:5">
      <c r="A21" s="42" t="s">
        <v>166</v>
      </c>
      <c r="B21" s="42" t="s">
        <v>167</v>
      </c>
      <c r="C21" s="43">
        <f t="shared" si="0"/>
        <v>2325.8</v>
      </c>
      <c r="D21" s="43">
        <f>SUM(D22:D38)</f>
        <v>0</v>
      </c>
      <c r="E21" s="43">
        <f>SUM(E22:E38)</f>
        <v>2325.8</v>
      </c>
    </row>
    <row r="22" ht="21" customHeight="1" spans="1:5">
      <c r="A22" s="44" t="s">
        <v>168</v>
      </c>
      <c r="B22" s="44" t="s">
        <v>169</v>
      </c>
      <c r="C22" s="45">
        <f t="shared" ref="C21:C38" si="1">D22+E22</f>
        <v>10</v>
      </c>
      <c r="D22" s="45">
        <v>0</v>
      </c>
      <c r="E22" s="45">
        <v>10</v>
      </c>
    </row>
    <row r="23" ht="21" customHeight="1" spans="1:5">
      <c r="A23" s="44" t="s">
        <v>170</v>
      </c>
      <c r="B23" s="44" t="s">
        <v>171</v>
      </c>
      <c r="C23" s="45">
        <f t="shared" si="1"/>
        <v>268.8</v>
      </c>
      <c r="D23" s="45">
        <v>0</v>
      </c>
      <c r="E23" s="45">
        <v>268.8</v>
      </c>
    </row>
    <row r="24" ht="21" customHeight="1" spans="1:5">
      <c r="A24" s="44" t="s">
        <v>172</v>
      </c>
      <c r="B24" s="44" t="s">
        <v>173</v>
      </c>
      <c r="C24" s="45">
        <f t="shared" si="1"/>
        <v>5</v>
      </c>
      <c r="D24" s="45">
        <v>0</v>
      </c>
      <c r="E24" s="45">
        <v>5</v>
      </c>
    </row>
    <row r="25" ht="21" customHeight="1" spans="1:5">
      <c r="A25" s="44" t="s">
        <v>174</v>
      </c>
      <c r="B25" s="44" t="s">
        <v>175</v>
      </c>
      <c r="C25" s="45">
        <f t="shared" si="1"/>
        <v>30</v>
      </c>
      <c r="D25" s="45">
        <v>0</v>
      </c>
      <c r="E25" s="45">
        <v>30</v>
      </c>
    </row>
    <row r="26" ht="21" customHeight="1" spans="1:5">
      <c r="A26" s="44" t="s">
        <v>176</v>
      </c>
      <c r="B26" s="44" t="s">
        <v>177</v>
      </c>
      <c r="C26" s="45">
        <f t="shared" si="1"/>
        <v>20</v>
      </c>
      <c r="D26" s="45">
        <v>0</v>
      </c>
      <c r="E26" s="45">
        <v>20</v>
      </c>
    </row>
    <row r="27" ht="21" customHeight="1" spans="1:5">
      <c r="A27" s="44" t="s">
        <v>178</v>
      </c>
      <c r="B27" s="44" t="s">
        <v>179</v>
      </c>
      <c r="C27" s="45">
        <f t="shared" si="1"/>
        <v>1</v>
      </c>
      <c r="D27" s="45">
        <v>0</v>
      </c>
      <c r="E27" s="45">
        <v>1</v>
      </c>
    </row>
    <row r="28" ht="21" customHeight="1" spans="1:5">
      <c r="A28" s="44" t="s">
        <v>180</v>
      </c>
      <c r="B28" s="44" t="s">
        <v>181</v>
      </c>
      <c r="C28" s="45">
        <f t="shared" si="1"/>
        <v>1</v>
      </c>
      <c r="D28" s="45">
        <v>0</v>
      </c>
      <c r="E28" s="45">
        <v>1</v>
      </c>
    </row>
    <row r="29" ht="21" customHeight="1" spans="1:5">
      <c r="A29" s="44" t="s">
        <v>182</v>
      </c>
      <c r="B29" s="44" t="s">
        <v>183</v>
      </c>
      <c r="C29" s="45">
        <f t="shared" si="1"/>
        <v>400</v>
      </c>
      <c r="D29" s="45">
        <v>0</v>
      </c>
      <c r="E29" s="45">
        <v>400</v>
      </c>
    </row>
    <row r="30" ht="21" customHeight="1" spans="1:5">
      <c r="A30" s="44" t="s">
        <v>184</v>
      </c>
      <c r="B30" s="44" t="s">
        <v>185</v>
      </c>
      <c r="C30" s="45">
        <f t="shared" si="1"/>
        <v>10</v>
      </c>
      <c r="D30" s="45">
        <v>0</v>
      </c>
      <c r="E30" s="45">
        <v>10</v>
      </c>
    </row>
    <row r="31" ht="21" customHeight="1" spans="1:5">
      <c r="A31" s="44" t="s">
        <v>186</v>
      </c>
      <c r="B31" s="44" t="s">
        <v>187</v>
      </c>
      <c r="C31" s="45">
        <f t="shared" si="1"/>
        <v>1</v>
      </c>
      <c r="D31" s="45">
        <v>0</v>
      </c>
      <c r="E31" s="45">
        <v>1</v>
      </c>
    </row>
    <row r="32" ht="21" customHeight="1" spans="1:5">
      <c r="A32" s="21" t="s">
        <v>188</v>
      </c>
      <c r="B32" s="21" t="s">
        <v>189</v>
      </c>
      <c r="C32" s="52">
        <f t="shared" si="1"/>
        <v>5</v>
      </c>
      <c r="D32" s="53">
        <v>0</v>
      </c>
      <c r="E32" s="53">
        <v>5</v>
      </c>
    </row>
    <row r="33" ht="21" customHeight="1" spans="1:5">
      <c r="A33" s="21" t="s">
        <v>190</v>
      </c>
      <c r="B33" s="21" t="s">
        <v>191</v>
      </c>
      <c r="C33" s="52">
        <f t="shared" si="1"/>
        <v>80</v>
      </c>
      <c r="D33" s="53">
        <v>0</v>
      </c>
      <c r="E33" s="53">
        <v>80</v>
      </c>
    </row>
    <row r="34" ht="21" customHeight="1" spans="1:5">
      <c r="A34" s="21" t="s">
        <v>192</v>
      </c>
      <c r="B34" s="21" t="s">
        <v>193</v>
      </c>
      <c r="C34" s="52">
        <f t="shared" si="1"/>
        <v>1200</v>
      </c>
      <c r="D34" s="53">
        <v>0</v>
      </c>
      <c r="E34" s="53">
        <v>1200</v>
      </c>
    </row>
    <row r="35" ht="21" customHeight="1" spans="1:5">
      <c r="A35" s="21" t="s">
        <v>194</v>
      </c>
      <c r="B35" s="21" t="s">
        <v>195</v>
      </c>
      <c r="C35" s="52">
        <f t="shared" si="1"/>
        <v>34</v>
      </c>
      <c r="D35" s="53">
        <v>0</v>
      </c>
      <c r="E35" s="53">
        <v>34</v>
      </c>
    </row>
    <row r="36" ht="21" customHeight="1" spans="1:5">
      <c r="A36" s="21" t="s">
        <v>196</v>
      </c>
      <c r="B36" s="21" t="s">
        <v>197</v>
      </c>
      <c r="C36" s="52">
        <f t="shared" si="1"/>
        <v>10</v>
      </c>
      <c r="D36" s="53">
        <v>0</v>
      </c>
      <c r="E36" s="53">
        <v>10</v>
      </c>
    </row>
    <row r="37" ht="21" customHeight="1" spans="1:5">
      <c r="A37" s="21" t="s">
        <v>198</v>
      </c>
      <c r="B37" s="21" t="s">
        <v>199</v>
      </c>
      <c r="C37" s="52">
        <f t="shared" si="1"/>
        <v>30</v>
      </c>
      <c r="D37" s="53">
        <v>0</v>
      </c>
      <c r="E37" s="53">
        <v>30</v>
      </c>
    </row>
    <row r="38" ht="21" customHeight="1" spans="1:5">
      <c r="A38" s="21" t="s">
        <v>200</v>
      </c>
      <c r="B38" s="21" t="s">
        <v>201</v>
      </c>
      <c r="C38" s="52">
        <f t="shared" si="1"/>
        <v>220</v>
      </c>
      <c r="D38" s="53">
        <v>0</v>
      </c>
      <c r="E38" s="53">
        <v>220</v>
      </c>
    </row>
    <row r="39" ht="21" customHeight="1" spans="1:5">
      <c r="A39" s="16" t="s">
        <v>202</v>
      </c>
      <c r="B39" s="16"/>
      <c r="C39" s="54">
        <f>C21+C15+C6</f>
        <v>4260.002761</v>
      </c>
      <c r="D39" s="54">
        <f>D21+D15+D6</f>
        <v>1884.202761</v>
      </c>
      <c r="E39" s="54">
        <f>E21+E15+E6</f>
        <v>2375.8</v>
      </c>
    </row>
  </sheetData>
  <mergeCells count="5">
    <mergeCell ref="A2:E2"/>
    <mergeCell ref="A3:C3"/>
    <mergeCell ref="A4:B4"/>
    <mergeCell ref="C4:E4"/>
    <mergeCell ref="A39:B39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6" sqref="F16"/>
    </sheetView>
  </sheetViews>
  <sheetFormatPr defaultColWidth="10" defaultRowHeight="14.4" outlineLevelCol="7"/>
  <cols>
    <col min="1" max="1" width="12.3518518518519" customWidth="1"/>
    <col min="2" max="2" width="27.9537037037037" customWidth="1"/>
    <col min="3" max="8" width="13.4814814814815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21.1" customHeight="1" spans="1:8">
      <c r="A3" s="15" t="s">
        <v>17</v>
      </c>
      <c r="B3" s="15"/>
      <c r="C3" s="15"/>
      <c r="D3" s="15"/>
      <c r="E3" s="15"/>
      <c r="F3" s="15"/>
      <c r="G3" s="15"/>
      <c r="H3" s="15"/>
    </row>
    <row r="4" ht="13.55" customHeight="1" spans="1:8">
      <c r="A4" s="1"/>
      <c r="B4" s="1"/>
      <c r="C4" s="9" t="s">
        <v>18</v>
      </c>
      <c r="D4" s="9"/>
      <c r="E4" s="9"/>
      <c r="F4" s="9"/>
      <c r="G4" s="9"/>
      <c r="H4" s="9"/>
    </row>
    <row r="5" ht="27.85" customHeight="1" spans="1:8">
      <c r="A5" s="16" t="s">
        <v>70</v>
      </c>
      <c r="B5" s="16"/>
      <c r="C5" s="16" t="s">
        <v>203</v>
      </c>
      <c r="D5" s="16"/>
      <c r="E5" s="16"/>
      <c r="F5" s="16"/>
      <c r="G5" s="16"/>
      <c r="H5" s="16"/>
    </row>
    <row r="6" ht="26.35" customHeight="1" spans="1:8">
      <c r="A6" s="16" t="s">
        <v>204</v>
      </c>
      <c r="B6" s="16" t="s">
        <v>205</v>
      </c>
      <c r="C6" s="16" t="s">
        <v>206</v>
      </c>
      <c r="D6" s="16" t="s">
        <v>207</v>
      </c>
      <c r="E6" s="16" t="s">
        <v>208</v>
      </c>
      <c r="F6" s="16"/>
      <c r="G6" s="16"/>
      <c r="H6" s="16" t="s">
        <v>209</v>
      </c>
    </row>
    <row r="7" ht="26.35" customHeight="1" spans="1:8">
      <c r="A7" s="16"/>
      <c r="B7" s="16"/>
      <c r="C7" s="16"/>
      <c r="D7" s="16"/>
      <c r="E7" s="16" t="s">
        <v>85</v>
      </c>
      <c r="F7" s="16" t="s">
        <v>210</v>
      </c>
      <c r="G7" s="16" t="s">
        <v>211</v>
      </c>
      <c r="H7" s="16"/>
    </row>
    <row r="8" ht="22.75" customHeight="1" spans="1:8">
      <c r="A8" s="19" t="s">
        <v>212</v>
      </c>
      <c r="B8" s="19"/>
      <c r="C8" s="18">
        <v>5</v>
      </c>
      <c r="D8" s="18"/>
      <c r="E8" s="18">
        <v>5</v>
      </c>
      <c r="F8" s="18"/>
      <c r="G8" s="18">
        <v>5</v>
      </c>
      <c r="H8" s="18"/>
    </row>
    <row r="9" ht="22.75" customHeight="1" spans="1:8">
      <c r="A9" s="20" t="s">
        <v>213</v>
      </c>
      <c r="B9" s="20" t="s">
        <v>214</v>
      </c>
      <c r="C9" s="22">
        <v>5</v>
      </c>
      <c r="D9" s="48"/>
      <c r="E9" s="49">
        <v>5</v>
      </c>
      <c r="F9" s="48"/>
      <c r="G9" s="48">
        <v>5</v>
      </c>
      <c r="H9" s="48"/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8" sqref="I8"/>
    </sheetView>
  </sheetViews>
  <sheetFormatPr defaultColWidth="10" defaultRowHeight="14.4" outlineLevelCol="4"/>
  <cols>
    <col min="1" max="1" width="15.4444444444444" customWidth="1"/>
    <col min="2" max="2" width="23.7777777777778" customWidth="1"/>
    <col min="3" max="3" width="12.6666666666667" customWidth="1"/>
    <col min="4" max="4" width="13.4814814814815" customWidth="1"/>
    <col min="5" max="5" width="12.6296296296296" customWidth="1"/>
  </cols>
  <sheetData>
    <row r="1" ht="39" customHeight="1" spans="1:5">
      <c r="A1" s="1"/>
      <c r="B1" s="1"/>
      <c r="C1" s="1"/>
      <c r="D1" s="1"/>
      <c r="E1" s="1"/>
    </row>
    <row r="2" ht="30.9" customHeight="1" spans="1:5">
      <c r="A2" s="11" t="s">
        <v>11</v>
      </c>
      <c r="B2" s="11"/>
      <c r="C2" s="11"/>
      <c r="D2" s="11"/>
      <c r="E2" s="11"/>
    </row>
    <row r="3" ht="25.6" customHeight="1" spans="1:5">
      <c r="A3" s="15" t="s">
        <v>17</v>
      </c>
      <c r="B3" s="15"/>
      <c r="C3" s="15"/>
      <c r="D3" s="40"/>
      <c r="E3" s="41" t="s">
        <v>18</v>
      </c>
    </row>
    <row r="4" ht="19.9" customHeight="1" spans="1:5">
      <c r="A4" s="17" t="s">
        <v>134</v>
      </c>
      <c r="B4" s="17" t="s">
        <v>135</v>
      </c>
      <c r="C4" s="16" t="s">
        <v>215</v>
      </c>
      <c r="D4" s="16"/>
      <c r="E4" s="16"/>
    </row>
    <row r="5" ht="19.9" customHeight="1" spans="1:5">
      <c r="A5" s="17"/>
      <c r="B5" s="17"/>
      <c r="C5" s="17" t="s">
        <v>76</v>
      </c>
      <c r="D5" s="17" t="s">
        <v>120</v>
      </c>
      <c r="E5" s="17" t="s">
        <v>121</v>
      </c>
    </row>
    <row r="6" ht="23.1" customHeight="1" spans="1:5">
      <c r="A6" s="42"/>
      <c r="B6" s="42"/>
      <c r="C6" s="43">
        <v>0</v>
      </c>
      <c r="D6" s="43">
        <v>0</v>
      </c>
      <c r="E6" s="43">
        <v>0</v>
      </c>
    </row>
    <row r="7" ht="23.1" customHeight="1" spans="1:5">
      <c r="A7" s="42"/>
      <c r="B7" s="42"/>
      <c r="C7" s="43">
        <v>0</v>
      </c>
      <c r="D7" s="43">
        <v>0</v>
      </c>
      <c r="E7" s="43">
        <v>0</v>
      </c>
    </row>
    <row r="8" ht="23.1" customHeight="1" spans="1:5">
      <c r="A8" s="44"/>
      <c r="B8" s="44"/>
      <c r="C8" s="45">
        <v>0</v>
      </c>
      <c r="D8" s="45">
        <v>0</v>
      </c>
      <c r="E8" s="45">
        <v>0</v>
      </c>
    </row>
    <row r="9" ht="24.1" customHeight="1" spans="1:5">
      <c r="A9" s="46" t="s">
        <v>137</v>
      </c>
      <c r="B9" s="46"/>
      <c r="C9" s="47">
        <v>0</v>
      </c>
      <c r="D9" s="47"/>
      <c r="E9" s="47"/>
    </row>
    <row r="10" spans="1:1">
      <c r="A10" t="s">
        <v>216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workbookViewId="0">
      <selection activeCell="K9" sqref="K9"/>
    </sheetView>
  </sheetViews>
  <sheetFormatPr defaultColWidth="10" defaultRowHeight="14.4"/>
  <cols>
    <col min="1" max="1" width="21.5740740740741" customWidth="1"/>
    <col min="2" max="2" width="16" customWidth="1"/>
    <col min="3" max="3" width="16.8888888888889" customWidth="1"/>
    <col min="4" max="4" width="8.66666666666667" customWidth="1"/>
    <col min="5" max="5" width="7.55555555555556" customWidth="1"/>
    <col min="6" max="6" width="8.44444444444444" customWidth="1"/>
    <col min="7" max="7" width="8.77777777777778" customWidth="1"/>
    <col min="8" max="8" width="11.1296296296296" customWidth="1"/>
    <col min="9" max="15" width="5.77777777777778" customWidth="1"/>
    <col min="16" max="16" width="8.22222222222222" customWidth="1"/>
    <col min="17" max="20" width="5.77777777777778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1" t="s">
        <v>217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.6" customHeight="1" spans="1:20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4.3" customHeight="1" spans="1:20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1.1" customHeight="1" spans="1:20">
      <c r="A5" s="16" t="s">
        <v>218</v>
      </c>
      <c r="B5" s="16" t="s">
        <v>219</v>
      </c>
      <c r="C5" s="16" t="s">
        <v>220</v>
      </c>
      <c r="D5" s="16" t="s">
        <v>76</v>
      </c>
      <c r="E5" s="16" t="s">
        <v>221</v>
      </c>
      <c r="F5" s="16"/>
      <c r="G5" s="16"/>
      <c r="H5" s="16"/>
      <c r="I5" s="16"/>
      <c r="J5" s="16"/>
      <c r="K5" s="16"/>
      <c r="L5" s="16"/>
      <c r="M5" s="16" t="s">
        <v>222</v>
      </c>
      <c r="N5" s="16"/>
      <c r="O5" s="16"/>
      <c r="P5" s="16"/>
      <c r="Q5" s="16"/>
      <c r="R5" s="16"/>
      <c r="S5" s="16"/>
      <c r="T5" s="16"/>
    </row>
    <row r="6" ht="35.4" customHeight="1" spans="1:20">
      <c r="A6" s="16"/>
      <c r="B6" s="16"/>
      <c r="C6" s="16"/>
      <c r="D6" s="16"/>
      <c r="E6" s="39" t="s">
        <v>85</v>
      </c>
      <c r="F6" s="16" t="s">
        <v>223</v>
      </c>
      <c r="G6" s="16"/>
      <c r="H6" s="16"/>
      <c r="I6" s="16" t="s">
        <v>224</v>
      </c>
      <c r="J6" s="16" t="s">
        <v>225</v>
      </c>
      <c r="K6" s="16" t="s">
        <v>226</v>
      </c>
      <c r="L6" s="16" t="s">
        <v>227</v>
      </c>
      <c r="M6" s="16" t="s">
        <v>85</v>
      </c>
      <c r="N6" s="16" t="s">
        <v>223</v>
      </c>
      <c r="O6" s="16"/>
      <c r="P6" s="16"/>
      <c r="Q6" s="16" t="s">
        <v>224</v>
      </c>
      <c r="R6" s="16" t="s">
        <v>225</v>
      </c>
      <c r="S6" s="16" t="s">
        <v>226</v>
      </c>
      <c r="T6" s="17" t="s">
        <v>227</v>
      </c>
    </row>
    <row r="7" ht="63" customHeight="1" spans="1:20">
      <c r="A7" s="16"/>
      <c r="B7" s="16"/>
      <c r="C7" s="16"/>
      <c r="D7" s="16"/>
      <c r="E7" s="39"/>
      <c r="F7" s="16" t="s">
        <v>85</v>
      </c>
      <c r="G7" s="39" t="s">
        <v>228</v>
      </c>
      <c r="H7" s="3" t="s">
        <v>229</v>
      </c>
      <c r="I7" s="16"/>
      <c r="J7" s="16"/>
      <c r="K7" s="16"/>
      <c r="L7" s="16"/>
      <c r="M7" s="16"/>
      <c r="N7" s="16" t="s">
        <v>85</v>
      </c>
      <c r="O7" s="16" t="s">
        <v>228</v>
      </c>
      <c r="P7" s="17" t="s">
        <v>229</v>
      </c>
      <c r="Q7" s="16"/>
      <c r="R7" s="16"/>
      <c r="S7" s="16"/>
      <c r="T7" s="17"/>
    </row>
    <row r="8" ht="45" customHeight="1" spans="1:20">
      <c r="A8" s="16" t="s">
        <v>88</v>
      </c>
      <c r="B8" s="16"/>
      <c r="C8" s="16"/>
      <c r="D8" s="18">
        <v>98.416</v>
      </c>
      <c r="E8" s="18">
        <v>98.416</v>
      </c>
      <c r="F8" s="18">
        <v>98.416</v>
      </c>
      <c r="G8" s="18">
        <v>98.416</v>
      </c>
      <c r="H8" s="18"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45" customHeight="1" spans="1:20">
      <c r="A9" s="17" t="s">
        <v>212</v>
      </c>
      <c r="B9" s="17"/>
      <c r="C9" s="17"/>
      <c r="D9" s="18">
        <v>98.416</v>
      </c>
      <c r="E9" s="18">
        <v>98.416</v>
      </c>
      <c r="F9" s="18">
        <v>98.416</v>
      </c>
      <c r="G9" s="18">
        <v>98.416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45" customHeight="1" spans="1:20">
      <c r="A10" s="17" t="s">
        <v>230</v>
      </c>
      <c r="B10" s="17"/>
      <c r="C10" s="17"/>
      <c r="D10" s="18">
        <v>98.416</v>
      </c>
      <c r="E10" s="18">
        <v>98.416</v>
      </c>
      <c r="F10" s="18">
        <v>98.416</v>
      </c>
      <c r="G10" s="18">
        <v>98.416</v>
      </c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45" customHeight="1" spans="1:20">
      <c r="A11" s="17" t="s">
        <v>231</v>
      </c>
      <c r="B11" s="17"/>
      <c r="C11" s="17"/>
      <c r="D11" s="18">
        <v>98.416</v>
      </c>
      <c r="E11" s="18">
        <v>98.416</v>
      </c>
      <c r="F11" s="18">
        <v>98.416</v>
      </c>
      <c r="G11" s="18">
        <v>98.416</v>
      </c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45" customHeight="1" spans="1:20">
      <c r="A12" s="21" t="s">
        <v>125</v>
      </c>
      <c r="B12" s="21" t="s">
        <v>232</v>
      </c>
      <c r="C12" s="21" t="s">
        <v>91</v>
      </c>
      <c r="D12" s="22">
        <v>34.416</v>
      </c>
      <c r="E12" s="21">
        <v>34.416</v>
      </c>
      <c r="F12" s="22">
        <v>34.416</v>
      </c>
      <c r="G12" s="22">
        <v>34.416</v>
      </c>
      <c r="H12" s="22"/>
      <c r="I12" s="22"/>
      <c r="J12" s="22"/>
      <c r="K12" s="22"/>
      <c r="L12" s="22"/>
      <c r="M12" s="21"/>
      <c r="N12" s="22"/>
      <c r="O12" s="22"/>
      <c r="P12" s="22"/>
      <c r="Q12" s="22"/>
      <c r="R12" s="22"/>
      <c r="S12" s="22"/>
      <c r="T12" s="22"/>
    </row>
    <row r="13" ht="45" customHeight="1" spans="1:20">
      <c r="A13" s="21" t="s">
        <v>125</v>
      </c>
      <c r="B13" s="21" t="s">
        <v>233</v>
      </c>
      <c r="C13" s="21" t="s">
        <v>91</v>
      </c>
      <c r="D13" s="22">
        <v>64</v>
      </c>
      <c r="E13" s="21">
        <v>64</v>
      </c>
      <c r="F13" s="22">
        <v>64</v>
      </c>
      <c r="G13" s="22">
        <v>64</v>
      </c>
      <c r="H13" s="22"/>
      <c r="I13" s="22"/>
      <c r="J13" s="22"/>
      <c r="K13" s="22"/>
      <c r="L13" s="22"/>
      <c r="M13" s="21"/>
      <c r="N13" s="22"/>
      <c r="O13" s="22"/>
      <c r="P13" s="22"/>
      <c r="Q13" s="22"/>
      <c r="R13" s="22"/>
      <c r="S13" s="22"/>
      <c r="T13" s="22"/>
    </row>
    <row r="14" ht="14.3" customHeight="1"/>
    <row r="15" ht="14.3" customHeight="1"/>
    <row r="16" ht="14.3" customHeight="1"/>
    <row r="17" ht="14.3" customHeight="1"/>
    <row r="18" ht="14.3" customHeight="1" spans="3:3">
      <c r="C18" s="1" t="s">
        <v>234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scale="77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topLeftCell="A5" workbookViewId="0">
      <selection activeCell="F13" sqref="F13"/>
    </sheetView>
  </sheetViews>
  <sheetFormatPr defaultColWidth="10" defaultRowHeight="14.4"/>
  <cols>
    <col min="1" max="1" width="3.66666666666667" customWidth="1"/>
    <col min="2" max="2" width="3.93518518518518" customWidth="1"/>
    <col min="3" max="3" width="3.7962962962963" customWidth="1"/>
    <col min="4" max="4" width="8.77777777777778" customWidth="1"/>
    <col min="5" max="5" width="18.7222222222222" customWidth="1"/>
    <col min="6" max="6" width="7.77777777777778" customWidth="1"/>
    <col min="7" max="7" width="6.44444444444444" customWidth="1"/>
    <col min="8" max="8" width="16.0092592592593" customWidth="1"/>
    <col min="9" max="9" width="8.44444444444444" customWidth="1"/>
    <col min="10" max="10" width="7.73148148148148" customWidth="1"/>
    <col min="11" max="11" width="7.46296296296296" customWidth="1"/>
    <col min="12" max="12" width="6.91666666666667" customWidth="1"/>
    <col min="13" max="13" width="7.05555555555556" customWidth="1"/>
    <col min="14" max="14" width="6.78703703703704" customWidth="1"/>
    <col min="15" max="15" width="8.22222222222222" customWidth="1"/>
    <col min="16" max="16" width="7.55555555555556" customWidth="1"/>
    <col min="17" max="31" width="5.77777777777778" customWidth="1"/>
    <col min="32" max="32" width="9.76851851851852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8.8" customHeight="1" spans="1:31">
      <c r="A4" s="15"/>
      <c r="B4" s="15"/>
      <c r="C4" s="15"/>
      <c r="D4" s="15"/>
      <c r="E4" s="15"/>
      <c r="AC4" s="10" t="s">
        <v>235</v>
      </c>
      <c r="AD4" s="10"/>
      <c r="AE4" s="10"/>
    </row>
    <row r="5" ht="18.8" customHeight="1" spans="1:31">
      <c r="A5" s="4" t="s">
        <v>236</v>
      </c>
      <c r="B5" s="4"/>
      <c r="C5" s="4"/>
      <c r="D5" s="4" t="s">
        <v>237</v>
      </c>
      <c r="E5" s="4" t="s">
        <v>205</v>
      </c>
      <c r="F5" s="4" t="s">
        <v>219</v>
      </c>
      <c r="G5" s="4" t="s">
        <v>238</v>
      </c>
      <c r="H5" s="4" t="s">
        <v>239</v>
      </c>
      <c r="I5" s="4" t="s">
        <v>240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246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247</v>
      </c>
      <c r="B6" s="4" t="s">
        <v>248</v>
      </c>
      <c r="C6" s="4" t="s">
        <v>249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250</v>
      </c>
      <c r="Q6" s="4"/>
      <c r="R6" s="4"/>
      <c r="S6" s="4" t="s">
        <v>251</v>
      </c>
      <c r="T6" s="4" t="s">
        <v>225</v>
      </c>
      <c r="U6" s="4" t="s">
        <v>78</v>
      </c>
      <c r="V6" s="4" t="s">
        <v>252</v>
      </c>
      <c r="W6" s="4"/>
      <c r="X6" s="4"/>
      <c r="Y6" s="4" t="s">
        <v>79</v>
      </c>
      <c r="Z6" s="4" t="s">
        <v>81</v>
      </c>
      <c r="AA6" s="4" t="s">
        <v>253</v>
      </c>
      <c r="AB6" s="4" t="s">
        <v>82</v>
      </c>
      <c r="AC6" s="4" t="s">
        <v>83</v>
      </c>
      <c r="AD6" s="4" t="s">
        <v>254</v>
      </c>
      <c r="AE6" s="4"/>
    </row>
    <row r="7" ht="3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255</v>
      </c>
      <c r="Q7" s="4" t="s">
        <v>228</v>
      </c>
      <c r="R7" s="4" t="s">
        <v>229</v>
      </c>
      <c r="S7" s="4"/>
      <c r="T7" s="4"/>
      <c r="U7" s="4"/>
      <c r="V7" s="4" t="s">
        <v>256</v>
      </c>
      <c r="W7" s="4" t="s">
        <v>257</v>
      </c>
      <c r="X7" s="4" t="s">
        <v>258</v>
      </c>
      <c r="Y7" s="4"/>
      <c r="Z7" s="4"/>
      <c r="AA7" s="4"/>
      <c r="AB7" s="4"/>
      <c r="AC7" s="4"/>
      <c r="AD7" s="4"/>
      <c r="AE7" s="4"/>
    </row>
    <row r="8" ht="30" customHeight="1" spans="1:31">
      <c r="A8" s="23"/>
      <c r="B8" s="23"/>
      <c r="C8" s="23"/>
      <c r="D8" s="23"/>
      <c r="E8" s="23" t="s">
        <v>76</v>
      </c>
      <c r="F8" s="23"/>
      <c r="G8" s="23"/>
      <c r="H8" s="23"/>
      <c r="I8" s="23"/>
      <c r="J8" s="23"/>
      <c r="K8" s="23"/>
      <c r="L8" s="23"/>
      <c r="M8" s="23"/>
      <c r="N8" s="23">
        <f t="shared" ref="N8:P8" si="0">SUM(N9:N22)</f>
        <v>102.62</v>
      </c>
      <c r="O8" s="23">
        <f t="shared" si="0"/>
        <v>102.62</v>
      </c>
      <c r="P8" s="23">
        <f t="shared" si="0"/>
        <v>102.62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23"/>
    </row>
    <row r="9" ht="30" customHeight="1" spans="1:31">
      <c r="A9" s="24"/>
      <c r="B9" s="24"/>
      <c r="C9" s="24"/>
      <c r="D9" s="25">
        <v>311001</v>
      </c>
      <c r="E9" s="25" t="s">
        <v>91</v>
      </c>
      <c r="F9" s="25"/>
      <c r="G9" s="26"/>
      <c r="H9" s="27" t="s">
        <v>259</v>
      </c>
      <c r="I9" s="32">
        <v>30201</v>
      </c>
      <c r="J9" s="32">
        <v>202401</v>
      </c>
      <c r="K9" s="32">
        <v>202412</v>
      </c>
      <c r="L9" s="33">
        <v>15</v>
      </c>
      <c r="M9" s="34" t="s">
        <v>260</v>
      </c>
      <c r="N9" s="34">
        <v>1.5</v>
      </c>
      <c r="O9" s="34">
        <v>1.5</v>
      </c>
      <c r="P9" s="34">
        <v>1.5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24"/>
    </row>
    <row r="10" ht="30" customHeight="1" spans="1:31">
      <c r="A10" s="24"/>
      <c r="B10" s="24"/>
      <c r="C10" s="24"/>
      <c r="D10" s="25">
        <v>311001</v>
      </c>
      <c r="E10" s="25" t="s">
        <v>91</v>
      </c>
      <c r="F10" s="25"/>
      <c r="G10" s="26"/>
      <c r="H10" s="28" t="s">
        <v>261</v>
      </c>
      <c r="I10" s="32">
        <v>30201</v>
      </c>
      <c r="J10" s="32">
        <v>202401</v>
      </c>
      <c r="K10" s="32">
        <v>202412</v>
      </c>
      <c r="L10" s="34">
        <v>10</v>
      </c>
      <c r="M10" s="34" t="s">
        <v>262</v>
      </c>
      <c r="N10" s="34">
        <v>3</v>
      </c>
      <c r="O10" s="34">
        <v>3</v>
      </c>
      <c r="P10" s="34">
        <v>3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24"/>
    </row>
    <row r="11" ht="30" customHeight="1" spans="1:31">
      <c r="A11" s="29"/>
      <c r="B11" s="29"/>
      <c r="C11" s="29"/>
      <c r="D11" s="25">
        <v>311001</v>
      </c>
      <c r="E11" s="25" t="s">
        <v>91</v>
      </c>
      <c r="F11" s="25"/>
      <c r="G11" s="26"/>
      <c r="H11" s="28" t="s">
        <v>263</v>
      </c>
      <c r="I11" s="32">
        <v>30201</v>
      </c>
      <c r="J11" s="32">
        <v>202401</v>
      </c>
      <c r="K11" s="32">
        <v>202412</v>
      </c>
      <c r="L11" s="34">
        <v>6</v>
      </c>
      <c r="M11" s="34" t="s">
        <v>260</v>
      </c>
      <c r="N11" s="34">
        <v>0.6</v>
      </c>
      <c r="O11" s="34">
        <v>0.6</v>
      </c>
      <c r="P11" s="34">
        <v>0.6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8"/>
    </row>
    <row r="12" ht="30" customHeight="1" spans="1:31">
      <c r="A12" s="30"/>
      <c r="B12" s="30"/>
      <c r="C12" s="30"/>
      <c r="D12" s="25">
        <v>311001</v>
      </c>
      <c r="E12" s="25" t="s">
        <v>91</v>
      </c>
      <c r="F12" s="31"/>
      <c r="G12" s="26"/>
      <c r="H12" s="28" t="s">
        <v>264</v>
      </c>
      <c r="I12" s="32">
        <v>30201</v>
      </c>
      <c r="J12" s="32">
        <v>202401</v>
      </c>
      <c r="K12" s="32">
        <v>202412</v>
      </c>
      <c r="L12" s="34">
        <v>40</v>
      </c>
      <c r="M12" s="34" t="s">
        <v>265</v>
      </c>
      <c r="N12" s="34">
        <v>0.6</v>
      </c>
      <c r="O12" s="34">
        <v>0.6</v>
      </c>
      <c r="P12" s="34">
        <v>0.6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ht="30" customHeight="1" spans="1:31">
      <c r="A13" s="30"/>
      <c r="B13" s="30"/>
      <c r="C13" s="30"/>
      <c r="D13" s="25">
        <v>311001</v>
      </c>
      <c r="E13" s="25" t="s">
        <v>91</v>
      </c>
      <c r="F13" s="26"/>
      <c r="G13" s="26"/>
      <c r="H13" s="28" t="s">
        <v>266</v>
      </c>
      <c r="I13" s="32">
        <v>30201</v>
      </c>
      <c r="J13" s="32">
        <v>202401</v>
      </c>
      <c r="K13" s="32">
        <v>202412</v>
      </c>
      <c r="L13" s="34">
        <v>4</v>
      </c>
      <c r="M13" s="34" t="s">
        <v>260</v>
      </c>
      <c r="N13" s="34">
        <v>0.32</v>
      </c>
      <c r="O13" s="34">
        <v>0.32</v>
      </c>
      <c r="P13" s="34">
        <v>0.32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ht="30" customHeight="1" spans="1:31">
      <c r="A14" s="30"/>
      <c r="B14" s="30"/>
      <c r="C14" s="30"/>
      <c r="D14" s="25">
        <v>311001</v>
      </c>
      <c r="E14" s="25" t="s">
        <v>91</v>
      </c>
      <c r="F14" s="26"/>
      <c r="G14" s="26"/>
      <c r="H14" s="28" t="s">
        <v>267</v>
      </c>
      <c r="I14" s="32">
        <v>30201</v>
      </c>
      <c r="J14" s="32">
        <v>202401</v>
      </c>
      <c r="K14" s="32">
        <v>202412</v>
      </c>
      <c r="L14" s="34">
        <v>6</v>
      </c>
      <c r="M14" s="34" t="s">
        <v>262</v>
      </c>
      <c r="N14" s="34">
        <v>1.2</v>
      </c>
      <c r="O14" s="34">
        <v>1.2</v>
      </c>
      <c r="P14" s="34">
        <v>1.2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ht="30" customHeight="1" spans="1:31">
      <c r="A15" s="30"/>
      <c r="B15" s="30"/>
      <c r="C15" s="30"/>
      <c r="D15" s="25">
        <v>311001</v>
      </c>
      <c r="E15" s="25" t="s">
        <v>91</v>
      </c>
      <c r="F15" s="26"/>
      <c r="G15" s="26"/>
      <c r="H15" s="28" t="s">
        <v>268</v>
      </c>
      <c r="I15" s="32">
        <v>30201</v>
      </c>
      <c r="J15" s="32">
        <v>202401</v>
      </c>
      <c r="K15" s="32">
        <v>202412</v>
      </c>
      <c r="L15" s="34">
        <v>1</v>
      </c>
      <c r="M15" s="34" t="s">
        <v>262</v>
      </c>
      <c r="N15" s="34">
        <v>3.5</v>
      </c>
      <c r="O15" s="34">
        <v>3.5</v>
      </c>
      <c r="P15" s="34">
        <v>3.5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ht="30" customHeight="1" spans="1:31">
      <c r="A16" s="30"/>
      <c r="B16" s="30"/>
      <c r="C16" s="30"/>
      <c r="D16" s="25">
        <v>311001</v>
      </c>
      <c r="E16" s="25" t="s">
        <v>91</v>
      </c>
      <c r="F16" s="26"/>
      <c r="G16" s="26"/>
      <c r="H16" s="28" t="s">
        <v>269</v>
      </c>
      <c r="I16" s="32">
        <v>30201</v>
      </c>
      <c r="J16" s="32">
        <v>202401</v>
      </c>
      <c r="K16" s="32">
        <v>202412</v>
      </c>
      <c r="L16" s="34">
        <v>350</v>
      </c>
      <c r="M16" s="34" t="s">
        <v>260</v>
      </c>
      <c r="N16" s="28">
        <v>3.5</v>
      </c>
      <c r="O16" s="28">
        <v>3.5</v>
      </c>
      <c r="P16" s="28">
        <v>3.5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ht="30" customHeight="1" spans="1:31">
      <c r="A17" s="30"/>
      <c r="B17" s="30"/>
      <c r="C17" s="30"/>
      <c r="D17" s="25">
        <v>311001</v>
      </c>
      <c r="E17" s="25" t="s">
        <v>91</v>
      </c>
      <c r="F17" s="26"/>
      <c r="G17" s="26"/>
      <c r="H17" s="28" t="s">
        <v>270</v>
      </c>
      <c r="I17" s="32">
        <v>30201</v>
      </c>
      <c r="J17" s="32">
        <v>202401</v>
      </c>
      <c r="K17" s="32">
        <v>202412</v>
      </c>
      <c r="L17" s="34">
        <v>200</v>
      </c>
      <c r="M17" s="34" t="s">
        <v>271</v>
      </c>
      <c r="N17" s="28">
        <v>4.4</v>
      </c>
      <c r="O17" s="28">
        <v>4.4</v>
      </c>
      <c r="P17" s="28">
        <v>4.4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ht="30" customHeight="1" spans="1:31">
      <c r="A18" s="30"/>
      <c r="B18" s="30"/>
      <c r="C18" s="30"/>
      <c r="D18" s="25">
        <v>311001</v>
      </c>
      <c r="E18" s="25" t="s">
        <v>91</v>
      </c>
      <c r="F18" s="26"/>
      <c r="G18" s="26"/>
      <c r="H18" s="28" t="s">
        <v>272</v>
      </c>
      <c r="I18" s="32">
        <v>30201</v>
      </c>
      <c r="J18" s="32">
        <v>202401</v>
      </c>
      <c r="K18" s="32">
        <v>202412</v>
      </c>
      <c r="L18" s="34">
        <v>280</v>
      </c>
      <c r="M18" s="34" t="s">
        <v>271</v>
      </c>
      <c r="N18" s="28">
        <v>21</v>
      </c>
      <c r="O18" s="28">
        <v>21</v>
      </c>
      <c r="P18" s="28">
        <v>21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ht="30" customHeight="1" spans="1:31">
      <c r="A19" s="30"/>
      <c r="B19" s="30"/>
      <c r="C19" s="30"/>
      <c r="D19" s="25">
        <v>311001</v>
      </c>
      <c r="E19" s="25" t="s">
        <v>91</v>
      </c>
      <c r="F19" s="26"/>
      <c r="G19" s="26"/>
      <c r="H19" s="28" t="s">
        <v>273</v>
      </c>
      <c r="I19" s="32">
        <v>30201</v>
      </c>
      <c r="J19" s="32">
        <v>202401</v>
      </c>
      <c r="K19" s="32">
        <v>202412</v>
      </c>
      <c r="L19" s="34">
        <v>200</v>
      </c>
      <c r="M19" s="34" t="s">
        <v>274</v>
      </c>
      <c r="N19" s="28">
        <v>20</v>
      </c>
      <c r="O19" s="28">
        <v>20</v>
      </c>
      <c r="P19" s="28">
        <v>20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ht="30" customHeight="1" spans="1:31">
      <c r="A20" s="30"/>
      <c r="B20" s="30"/>
      <c r="C20" s="30"/>
      <c r="D20" s="25">
        <v>311001</v>
      </c>
      <c r="E20" s="25" t="s">
        <v>91</v>
      </c>
      <c r="F20" s="26"/>
      <c r="G20" s="26"/>
      <c r="H20" s="28" t="s">
        <v>275</v>
      </c>
      <c r="I20" s="32">
        <v>30201</v>
      </c>
      <c r="J20" s="32">
        <v>202401</v>
      </c>
      <c r="K20" s="32">
        <v>202412</v>
      </c>
      <c r="L20" s="34">
        <v>180</v>
      </c>
      <c r="M20" s="34" t="s">
        <v>276</v>
      </c>
      <c r="N20" s="28">
        <v>36</v>
      </c>
      <c r="O20" s="28">
        <v>36</v>
      </c>
      <c r="P20" s="28">
        <v>36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ht="30" customHeight="1" spans="1:31">
      <c r="A21" s="30"/>
      <c r="B21" s="30"/>
      <c r="C21" s="30"/>
      <c r="D21" s="25">
        <v>311001</v>
      </c>
      <c r="E21" s="25" t="s">
        <v>91</v>
      </c>
      <c r="F21" s="26"/>
      <c r="G21" s="26"/>
      <c r="H21" s="28" t="s">
        <v>277</v>
      </c>
      <c r="I21" s="32">
        <v>30201</v>
      </c>
      <c r="J21" s="32">
        <v>202401</v>
      </c>
      <c r="K21" s="32">
        <v>202412</v>
      </c>
      <c r="L21" s="34">
        <v>4</v>
      </c>
      <c r="M21" s="34" t="s">
        <v>262</v>
      </c>
      <c r="N21" s="28">
        <v>2</v>
      </c>
      <c r="O21" s="28">
        <v>2</v>
      </c>
      <c r="P21" s="28">
        <v>2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ht="30" customHeight="1" spans="1:31">
      <c r="A22" s="30"/>
      <c r="B22" s="30"/>
      <c r="C22" s="30"/>
      <c r="D22" s="25">
        <v>311001</v>
      </c>
      <c r="E22" s="25" t="s">
        <v>91</v>
      </c>
      <c r="F22" s="26"/>
      <c r="G22" s="26"/>
      <c r="H22" s="28" t="s">
        <v>278</v>
      </c>
      <c r="I22" s="32">
        <v>30201</v>
      </c>
      <c r="J22" s="32">
        <v>202401</v>
      </c>
      <c r="K22" s="32">
        <v>202412</v>
      </c>
      <c r="L22" s="34">
        <v>5</v>
      </c>
      <c r="M22" s="34" t="s">
        <v>262</v>
      </c>
      <c r="N22" s="28">
        <v>5</v>
      </c>
      <c r="O22" s="28">
        <v>5</v>
      </c>
      <c r="P22" s="28">
        <v>5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357638888888889" right="0.161111111111111" top="0.861805555555555" bottom="0.271527777777778" header="0" footer="0"/>
  <pageSetup paperSize="9" scale="6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opLeftCell="A2" workbookViewId="0">
      <selection activeCell="D6" sqref="D6:D7"/>
    </sheetView>
  </sheetViews>
  <sheetFormatPr defaultColWidth="10" defaultRowHeight="14.4"/>
  <cols>
    <col min="1" max="1" width="13.8425925925926" customWidth="1"/>
    <col min="2" max="2" width="13.1111111111111" customWidth="1"/>
    <col min="3" max="3" width="9.31481481481481" customWidth="1"/>
    <col min="4" max="4" width="13.7777777777778" customWidth="1"/>
    <col min="5" max="5" width="11.2222222222222" customWidth="1"/>
    <col min="6" max="6" width="8.88888888888889" customWidth="1"/>
    <col min="7" max="8" width="9.76851851851852" customWidth="1"/>
    <col min="9" max="13" width="10.3148148148148" customWidth="1"/>
    <col min="14" max="14" width="9.11111111111111" customWidth="1"/>
    <col min="15" max="15" width="7.66666666666667" customWidth="1"/>
    <col min="16" max="16" width="7.44444444444444" customWidth="1"/>
    <col min="17" max="17" width="9.76851851851852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.8" customHeight="1" spans="14:16">
      <c r="N4" s="10" t="s">
        <v>235</v>
      </c>
      <c r="O4" s="10"/>
      <c r="P4" s="10"/>
    </row>
    <row r="5" ht="22.6" customHeight="1" spans="1:16">
      <c r="A5" s="16" t="s">
        <v>279</v>
      </c>
      <c r="B5" s="16" t="s">
        <v>280</v>
      </c>
      <c r="C5" s="16" t="s">
        <v>281</v>
      </c>
      <c r="D5" s="16"/>
      <c r="E5" s="16"/>
      <c r="F5" s="16" t="s">
        <v>282</v>
      </c>
      <c r="G5" s="16" t="s">
        <v>283</v>
      </c>
      <c r="H5" s="16"/>
      <c r="I5" s="16"/>
      <c r="J5" s="16"/>
      <c r="K5" s="16"/>
      <c r="L5" s="16"/>
      <c r="M5" s="16"/>
      <c r="N5" s="16" t="s">
        <v>284</v>
      </c>
      <c r="O5" s="16" t="s">
        <v>285</v>
      </c>
      <c r="P5" s="16" t="s">
        <v>286</v>
      </c>
    </row>
    <row r="6" ht="24.85" customHeight="1" spans="1:16">
      <c r="A6" s="16"/>
      <c r="B6" s="16"/>
      <c r="C6" s="16" t="s">
        <v>287</v>
      </c>
      <c r="D6" s="16" t="s">
        <v>288</v>
      </c>
      <c r="E6" s="16" t="s">
        <v>289</v>
      </c>
      <c r="F6" s="16"/>
      <c r="G6" s="16" t="s">
        <v>290</v>
      </c>
      <c r="H6" s="16" t="s">
        <v>291</v>
      </c>
      <c r="I6" s="16"/>
      <c r="J6" s="16"/>
      <c r="K6" s="16"/>
      <c r="L6" s="16"/>
      <c r="M6" s="16" t="s">
        <v>292</v>
      </c>
      <c r="N6" s="16"/>
      <c r="O6" s="16"/>
      <c r="P6" s="16"/>
    </row>
    <row r="7" ht="34.65" customHeight="1" spans="1:16">
      <c r="A7" s="16"/>
      <c r="B7" s="16"/>
      <c r="C7" s="16"/>
      <c r="D7" s="16"/>
      <c r="E7" s="16"/>
      <c r="F7" s="16"/>
      <c r="G7" s="16"/>
      <c r="H7" s="16" t="s">
        <v>85</v>
      </c>
      <c r="I7" s="16" t="s">
        <v>250</v>
      </c>
      <c r="J7" s="16" t="s">
        <v>293</v>
      </c>
      <c r="K7" s="16" t="s">
        <v>225</v>
      </c>
      <c r="L7" s="16" t="s">
        <v>294</v>
      </c>
      <c r="M7" s="16"/>
      <c r="N7" s="16"/>
      <c r="O7" s="16"/>
      <c r="P7" s="16"/>
    </row>
    <row r="8" ht="19.9" customHeight="1" spans="1:16">
      <c r="A8" s="17"/>
      <c r="B8" s="17" t="s">
        <v>76</v>
      </c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7"/>
      <c r="O8" s="17"/>
      <c r="P8" s="17"/>
    </row>
    <row r="9" ht="19.9" customHeight="1" spans="1:16">
      <c r="A9" s="19"/>
      <c r="B9" s="19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7"/>
      <c r="O9" s="17"/>
      <c r="P9" s="17"/>
    </row>
    <row r="10" ht="19.9" customHeight="1" spans="1:16">
      <c r="A10" s="19"/>
      <c r="B10" s="19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7"/>
      <c r="O10" s="17"/>
      <c r="P10" s="17"/>
    </row>
    <row r="11" ht="19.9" customHeight="1" spans="1:16">
      <c r="A11" s="20"/>
      <c r="B11" s="20"/>
      <c r="C11" s="20"/>
      <c r="D11" s="20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  <row r="12" spans="1:1">
      <c r="A12" t="s">
        <v>216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scale="8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30" zoomScaleNormal="130" topLeftCell="B11" workbookViewId="0">
      <selection activeCell="D7" sqref="D7:I18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5.212962962963" customWidth="1"/>
    <col min="5" max="5" width="8.41666666666667" customWidth="1"/>
    <col min="6" max="6" width="12.212962962963" customWidth="1"/>
    <col min="7" max="7" width="12.8240740740741" customWidth="1"/>
    <col min="8" max="8" width="5.98148148148148" customWidth="1"/>
    <col min="9" max="9" width="6.92592592592593" customWidth="1"/>
    <col min="10" max="10" width="11.537037037037" customWidth="1"/>
    <col min="11" max="11" width="5.2962962962963" customWidth="1"/>
    <col min="12" max="12" width="6.14814814814815" customWidth="1"/>
    <col min="13" max="13" width="9.56481481481481" customWidth="1"/>
    <col min="14" max="17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235</v>
      </c>
      <c r="M3" s="10"/>
    </row>
    <row r="4" ht="29.35" customHeight="1" spans="1:13">
      <c r="A4" s="4" t="s">
        <v>237</v>
      </c>
      <c r="B4" s="4" t="s">
        <v>295</v>
      </c>
      <c r="C4" s="4" t="s">
        <v>296</v>
      </c>
      <c r="D4" s="4" t="s">
        <v>297</v>
      </c>
      <c r="E4" s="4" t="s">
        <v>298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299</v>
      </c>
      <c r="F5" s="4" t="s">
        <v>300</v>
      </c>
      <c r="G5" s="4" t="s">
        <v>301</v>
      </c>
      <c r="H5" s="4" t="s">
        <v>302</v>
      </c>
      <c r="I5" s="4" t="s">
        <v>303</v>
      </c>
      <c r="J5" s="4" t="s">
        <v>304</v>
      </c>
      <c r="K5" s="4" t="s">
        <v>305</v>
      </c>
      <c r="L5" s="4" t="s">
        <v>306</v>
      </c>
      <c r="M5" s="4" t="s">
        <v>3</v>
      </c>
    </row>
    <row r="6" ht="24.85" customHeight="1" spans="1:13">
      <c r="A6" s="12" t="s">
        <v>90</v>
      </c>
      <c r="B6" s="12" t="s">
        <v>91</v>
      </c>
      <c r="C6" s="13">
        <v>98.416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5" t="s">
        <v>213</v>
      </c>
      <c r="B7" s="5" t="s">
        <v>307</v>
      </c>
      <c r="C7" s="6">
        <v>34.416</v>
      </c>
      <c r="D7" s="5" t="s">
        <v>308</v>
      </c>
      <c r="E7" s="14" t="s">
        <v>309</v>
      </c>
      <c r="F7" s="5" t="s">
        <v>310</v>
      </c>
      <c r="G7" s="5" t="s">
        <v>311</v>
      </c>
      <c r="H7" s="5" t="s">
        <v>312</v>
      </c>
      <c r="I7" s="5"/>
      <c r="J7" s="5"/>
      <c r="K7" s="5" t="s">
        <v>313</v>
      </c>
      <c r="L7" s="5" t="s">
        <v>314</v>
      </c>
      <c r="M7" s="5"/>
    </row>
    <row r="8" ht="30" customHeight="1" spans="1:13">
      <c r="A8" s="5"/>
      <c r="B8" s="5"/>
      <c r="C8" s="6"/>
      <c r="D8" s="5"/>
      <c r="E8" s="14"/>
      <c r="F8" s="5" t="s">
        <v>315</v>
      </c>
      <c r="G8" s="5" t="s">
        <v>316</v>
      </c>
      <c r="H8" s="5" t="s">
        <v>317</v>
      </c>
      <c r="I8" s="5"/>
      <c r="J8" s="5"/>
      <c r="K8" s="5"/>
      <c r="L8" s="5" t="s">
        <v>318</v>
      </c>
      <c r="M8" s="5"/>
    </row>
    <row r="9" ht="30" customHeight="1" spans="1:13">
      <c r="A9" s="5"/>
      <c r="B9" s="5"/>
      <c r="C9" s="6"/>
      <c r="D9" s="5"/>
      <c r="E9" s="14"/>
      <c r="F9" s="5" t="s">
        <v>319</v>
      </c>
      <c r="G9" s="5" t="s">
        <v>320</v>
      </c>
      <c r="H9" s="5" t="s">
        <v>321</v>
      </c>
      <c r="I9" s="5"/>
      <c r="J9" s="5"/>
      <c r="K9" s="5" t="s">
        <v>322</v>
      </c>
      <c r="L9" s="5" t="s">
        <v>323</v>
      </c>
      <c r="M9" s="5"/>
    </row>
    <row r="10" ht="30" customHeight="1" spans="1:13">
      <c r="A10" s="5"/>
      <c r="B10" s="5"/>
      <c r="C10" s="6"/>
      <c r="D10" s="5"/>
      <c r="E10" s="14" t="s">
        <v>324</v>
      </c>
      <c r="F10" s="5" t="s">
        <v>325</v>
      </c>
      <c r="G10" s="5" t="s">
        <v>326</v>
      </c>
      <c r="H10" s="5" t="s">
        <v>321</v>
      </c>
      <c r="I10" s="5"/>
      <c r="J10" s="5"/>
      <c r="K10" s="5" t="s">
        <v>322</v>
      </c>
      <c r="L10" s="5" t="s">
        <v>323</v>
      </c>
      <c r="M10" s="5"/>
    </row>
    <row r="11" ht="30" customHeight="1" spans="1:13">
      <c r="A11" s="5"/>
      <c r="B11" s="5"/>
      <c r="C11" s="6"/>
      <c r="D11" s="5"/>
      <c r="E11" s="14" t="s">
        <v>327</v>
      </c>
      <c r="F11" s="5" t="s">
        <v>328</v>
      </c>
      <c r="G11" s="5" t="s">
        <v>329</v>
      </c>
      <c r="H11" s="5" t="s">
        <v>330</v>
      </c>
      <c r="I11" s="5"/>
      <c r="J11" s="5"/>
      <c r="K11" s="5" t="s">
        <v>331</v>
      </c>
      <c r="L11" s="5" t="s">
        <v>332</v>
      </c>
      <c r="M11" s="5"/>
    </row>
    <row r="12" ht="30" customHeight="1" spans="1:13">
      <c r="A12" s="5"/>
      <c r="B12" s="5"/>
      <c r="C12" s="6"/>
      <c r="D12" s="5"/>
      <c r="E12" s="14" t="s">
        <v>333</v>
      </c>
      <c r="F12" s="5" t="s">
        <v>334</v>
      </c>
      <c r="G12" s="5" t="s">
        <v>335</v>
      </c>
      <c r="H12" s="5" t="s">
        <v>312</v>
      </c>
      <c r="I12" s="5"/>
      <c r="J12" s="5"/>
      <c r="K12" s="5" t="s">
        <v>313</v>
      </c>
      <c r="L12" s="5" t="s">
        <v>314</v>
      </c>
      <c r="M12" s="5"/>
    </row>
    <row r="13" ht="30" customHeight="1" spans="1:13">
      <c r="A13" s="5" t="s">
        <v>213</v>
      </c>
      <c r="B13" s="5" t="s">
        <v>336</v>
      </c>
      <c r="C13" s="6">
        <v>64</v>
      </c>
      <c r="D13" s="5" t="s">
        <v>233</v>
      </c>
      <c r="E13" s="14" t="s">
        <v>327</v>
      </c>
      <c r="F13" s="5" t="s">
        <v>328</v>
      </c>
      <c r="G13" s="5" t="s">
        <v>337</v>
      </c>
      <c r="H13" s="5" t="s">
        <v>338</v>
      </c>
      <c r="I13" s="5"/>
      <c r="J13" s="5"/>
      <c r="K13" s="5" t="s">
        <v>339</v>
      </c>
      <c r="L13" s="5" t="s">
        <v>332</v>
      </c>
      <c r="M13" s="5"/>
    </row>
    <row r="14" ht="30" customHeight="1" spans="1:13">
      <c r="A14" s="5"/>
      <c r="B14" s="5"/>
      <c r="C14" s="6"/>
      <c r="D14" s="5"/>
      <c r="E14" s="14" t="s">
        <v>309</v>
      </c>
      <c r="F14" s="5" t="s">
        <v>310</v>
      </c>
      <c r="G14" s="5" t="s">
        <v>340</v>
      </c>
      <c r="H14" s="5" t="s">
        <v>312</v>
      </c>
      <c r="I14" s="5"/>
      <c r="J14" s="5"/>
      <c r="K14" s="5" t="s">
        <v>313</v>
      </c>
      <c r="L14" s="5" t="s">
        <v>323</v>
      </c>
      <c r="M14" s="5"/>
    </row>
    <row r="15" ht="30" customHeight="1" spans="1:13">
      <c r="A15" s="5"/>
      <c r="B15" s="5"/>
      <c r="C15" s="6"/>
      <c r="D15" s="5"/>
      <c r="E15" s="14"/>
      <c r="F15" s="5" t="s">
        <v>315</v>
      </c>
      <c r="G15" s="5" t="s">
        <v>341</v>
      </c>
      <c r="H15" s="5" t="s">
        <v>342</v>
      </c>
      <c r="I15" s="5"/>
      <c r="J15" s="5"/>
      <c r="K15" s="5" t="s">
        <v>339</v>
      </c>
      <c r="L15" s="5" t="s">
        <v>332</v>
      </c>
      <c r="M15" s="5"/>
    </row>
    <row r="16" ht="30" customHeight="1" spans="1:13">
      <c r="A16" s="5"/>
      <c r="B16" s="5"/>
      <c r="C16" s="6"/>
      <c r="D16" s="5"/>
      <c r="E16" s="14"/>
      <c r="F16" s="5" t="s">
        <v>319</v>
      </c>
      <c r="G16" s="5" t="s">
        <v>343</v>
      </c>
      <c r="H16" s="5" t="s">
        <v>342</v>
      </c>
      <c r="I16" s="5"/>
      <c r="J16" s="5"/>
      <c r="K16" s="5" t="s">
        <v>339</v>
      </c>
      <c r="L16" s="5" t="s">
        <v>332</v>
      </c>
      <c r="M16" s="5"/>
    </row>
    <row r="17" ht="30" customHeight="1" spans="1:13">
      <c r="A17" s="5"/>
      <c r="B17" s="5"/>
      <c r="C17" s="6"/>
      <c r="D17" s="5"/>
      <c r="E17" s="14" t="s">
        <v>324</v>
      </c>
      <c r="F17" s="5" t="s">
        <v>325</v>
      </c>
      <c r="G17" s="5" t="s">
        <v>326</v>
      </c>
      <c r="H17" s="5" t="s">
        <v>344</v>
      </c>
      <c r="I17" s="5"/>
      <c r="J17" s="5"/>
      <c r="K17" s="5" t="s">
        <v>322</v>
      </c>
      <c r="L17" s="5" t="s">
        <v>323</v>
      </c>
      <c r="M17" s="5"/>
    </row>
    <row r="18" ht="30" customHeight="1" spans="1:13">
      <c r="A18" s="5"/>
      <c r="B18" s="5"/>
      <c r="C18" s="6"/>
      <c r="D18" s="5"/>
      <c r="E18" s="14" t="s">
        <v>333</v>
      </c>
      <c r="F18" s="5" t="s">
        <v>345</v>
      </c>
      <c r="G18" s="5" t="s">
        <v>346</v>
      </c>
      <c r="H18" s="5" t="s">
        <v>347</v>
      </c>
      <c r="I18" s="5"/>
      <c r="J18" s="5"/>
      <c r="K18" s="5"/>
      <c r="L18" s="5" t="s">
        <v>318</v>
      </c>
      <c r="M18" s="5"/>
    </row>
  </sheetData>
  <mergeCells count="18">
    <mergeCell ref="C2:M2"/>
    <mergeCell ref="A3:K3"/>
    <mergeCell ref="L3:M3"/>
    <mergeCell ref="E4:M4"/>
    <mergeCell ref="A4:A5"/>
    <mergeCell ref="A7:A12"/>
    <mergeCell ref="A13:A18"/>
    <mergeCell ref="B4:B5"/>
    <mergeCell ref="B7:B12"/>
    <mergeCell ref="B13:B18"/>
    <mergeCell ref="C4:C5"/>
    <mergeCell ref="C7:C12"/>
    <mergeCell ref="C13:C18"/>
    <mergeCell ref="D4:D5"/>
    <mergeCell ref="D7:D12"/>
    <mergeCell ref="D13:D18"/>
    <mergeCell ref="E7:E9"/>
    <mergeCell ref="E14:E1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2"/>
  <sheetViews>
    <sheetView tabSelected="1" workbookViewId="0">
      <pane ySplit="6" topLeftCell="A212" activePane="bottomLeft" state="frozen"/>
      <selection/>
      <selection pane="bottomLeft" activeCell="G7" sqref="G7:G222"/>
    </sheetView>
  </sheetViews>
  <sheetFormatPr defaultColWidth="10" defaultRowHeight="14.4"/>
  <cols>
    <col min="1" max="1" width="6.24074074074074" customWidth="1"/>
    <col min="2" max="2" width="9.33333333333333" customWidth="1"/>
    <col min="3" max="3" width="8.41666666666667" customWidth="1"/>
    <col min="4" max="10" width="5.77777777777778" customWidth="1"/>
    <col min="11" max="11" width="6.50925925925926" customWidth="1"/>
    <col min="12" max="12" width="12.2037037037037" customWidth="1"/>
    <col min="13" max="13" width="8.27777777777778" customWidth="1"/>
    <col min="14" max="14" width="8.13888888888889" customWidth="1"/>
    <col min="15" max="15" width="5.77777777777778" customWidth="1"/>
    <col min="16" max="16" width="6.24074074074074" customWidth="1"/>
    <col min="17" max="17" width="18.8703703703704" customWidth="1"/>
    <col min="18" max="18" width="25.9166666666667" customWidth="1"/>
    <col min="19" max="19" width="11.3981481481481" customWidth="1"/>
  </cols>
  <sheetData>
    <row r="1" ht="14.3" customHeight="1" spans="1:18">
      <c r="A1" s="1"/>
      <c r="R1" s="9"/>
    </row>
    <row r="2" ht="36.9" customHeight="1" spans="1:18">
      <c r="A2" s="2" t="s">
        <v>348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235</v>
      </c>
      <c r="R3" s="10"/>
    </row>
    <row r="4" ht="15.8" customHeight="1" spans="1:19">
      <c r="A4" s="4" t="s">
        <v>204</v>
      </c>
      <c r="B4" s="4" t="s">
        <v>205</v>
      </c>
      <c r="C4" s="4" t="s">
        <v>349</v>
      </c>
      <c r="D4" s="4"/>
      <c r="E4" s="4"/>
      <c r="F4" s="4"/>
      <c r="G4" s="4"/>
      <c r="H4" s="4"/>
      <c r="I4" s="4"/>
      <c r="J4" s="4" t="s">
        <v>350</v>
      </c>
      <c r="K4" s="7" t="s">
        <v>351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296</v>
      </c>
      <c r="D5" s="4" t="s">
        <v>352</v>
      </c>
      <c r="E5" s="4"/>
      <c r="F5" s="4"/>
      <c r="G5" s="4"/>
      <c r="H5" s="4" t="s">
        <v>353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223</v>
      </c>
      <c r="E6" s="4" t="s">
        <v>251</v>
      </c>
      <c r="F6" s="4" t="s">
        <v>294</v>
      </c>
      <c r="G6" s="4" t="s">
        <v>354</v>
      </c>
      <c r="H6" s="4" t="s">
        <v>120</v>
      </c>
      <c r="I6" s="4" t="s">
        <v>121</v>
      </c>
      <c r="J6" s="4"/>
      <c r="K6" s="7" t="s">
        <v>299</v>
      </c>
      <c r="L6" s="7" t="s">
        <v>300</v>
      </c>
      <c r="M6" s="7" t="s">
        <v>301</v>
      </c>
      <c r="N6" s="7" t="s">
        <v>306</v>
      </c>
      <c r="O6" s="7" t="s">
        <v>302</v>
      </c>
      <c r="P6" s="7" t="s">
        <v>244</v>
      </c>
      <c r="Q6" s="7" t="s">
        <v>355</v>
      </c>
      <c r="R6" s="7" t="s">
        <v>356</v>
      </c>
      <c r="S6" s="7" t="s">
        <v>3</v>
      </c>
    </row>
    <row r="7" ht="17.05" customHeight="1" spans="1:19">
      <c r="A7" s="5" t="s">
        <v>90</v>
      </c>
      <c r="B7" s="5" t="s">
        <v>91</v>
      </c>
      <c r="C7" s="6">
        <v>4260</v>
      </c>
      <c r="D7" s="6">
        <v>4260</v>
      </c>
      <c r="E7" s="6"/>
      <c r="F7" s="6"/>
      <c r="G7" s="6"/>
      <c r="H7" s="6">
        <v>4161.58</v>
      </c>
      <c r="I7" s="6">
        <v>98.416</v>
      </c>
      <c r="J7" s="5" t="s">
        <v>357</v>
      </c>
      <c r="K7" s="8" t="s">
        <v>309</v>
      </c>
      <c r="L7" s="8" t="s">
        <v>358</v>
      </c>
      <c r="M7" s="5"/>
      <c r="N7" s="5" t="s">
        <v>332</v>
      </c>
      <c r="O7" s="5" t="s">
        <v>359</v>
      </c>
      <c r="P7" s="5" t="s">
        <v>360</v>
      </c>
      <c r="Q7" s="5" t="s">
        <v>361</v>
      </c>
      <c r="R7" s="5" t="s">
        <v>362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/>
      <c r="N8" s="5"/>
      <c r="O8" s="5" t="s">
        <v>363</v>
      </c>
      <c r="P8" s="5" t="s">
        <v>364</v>
      </c>
      <c r="Q8" s="5" t="s">
        <v>365</v>
      </c>
      <c r="R8" s="5" t="s">
        <v>362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/>
      <c r="N9" s="5"/>
      <c r="O9" s="5" t="s">
        <v>366</v>
      </c>
      <c r="P9" s="5" t="s">
        <v>367</v>
      </c>
      <c r="Q9" s="5" t="s">
        <v>368</v>
      </c>
      <c r="R9" s="5" t="s">
        <v>362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/>
      <c r="N10" s="5"/>
      <c r="O10" s="5" t="s">
        <v>369</v>
      </c>
      <c r="P10" s="5" t="s">
        <v>360</v>
      </c>
      <c r="Q10" s="5" t="s">
        <v>370</v>
      </c>
      <c r="R10" s="5" t="s">
        <v>362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/>
      <c r="N11" s="5"/>
      <c r="O11" s="5"/>
      <c r="P11" s="5"/>
      <c r="Q11" s="5" t="s">
        <v>371</v>
      </c>
      <c r="R11" s="5" t="s">
        <v>362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/>
      <c r="N12" s="5"/>
      <c r="O12" s="5" t="s">
        <v>372</v>
      </c>
      <c r="P12" s="5" t="s">
        <v>339</v>
      </c>
      <c r="Q12" s="5" t="s">
        <v>373</v>
      </c>
      <c r="R12" s="5" t="s">
        <v>362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/>
      <c r="N13" s="5"/>
      <c r="O13" s="5"/>
      <c r="P13" s="5"/>
      <c r="Q13" s="5" t="s">
        <v>374</v>
      </c>
      <c r="R13" s="5" t="s">
        <v>362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/>
      <c r="N14" s="5"/>
      <c r="O14" s="5" t="s">
        <v>338</v>
      </c>
      <c r="P14" s="5" t="s">
        <v>339</v>
      </c>
      <c r="Q14" s="5" t="s">
        <v>375</v>
      </c>
      <c r="R14" s="5" t="s">
        <v>362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/>
      <c r="N15" s="5"/>
      <c r="O15" s="5"/>
      <c r="P15" s="5"/>
      <c r="Q15" s="5" t="s">
        <v>376</v>
      </c>
      <c r="R15" s="5" t="s">
        <v>362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/>
      <c r="N16" s="5"/>
      <c r="O16" s="5"/>
      <c r="P16" s="5"/>
      <c r="Q16" s="5" t="s">
        <v>377</v>
      </c>
      <c r="R16" s="5" t="s">
        <v>362</v>
      </c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/>
      <c r="N17" s="5"/>
      <c r="O17" s="5" t="s">
        <v>378</v>
      </c>
      <c r="P17" s="5" t="s">
        <v>339</v>
      </c>
      <c r="Q17" s="5" t="s">
        <v>379</v>
      </c>
      <c r="R17" s="5" t="s">
        <v>362</v>
      </c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/>
      <c r="N18" s="5"/>
      <c r="O18" s="5" t="s">
        <v>380</v>
      </c>
      <c r="P18" s="5" t="s">
        <v>339</v>
      </c>
      <c r="Q18" s="5" t="s">
        <v>381</v>
      </c>
      <c r="R18" s="5" t="s">
        <v>362</v>
      </c>
      <c r="S18" s="5"/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/>
      <c r="N19" s="5"/>
      <c r="O19" s="5" t="s">
        <v>330</v>
      </c>
      <c r="P19" s="5" t="s">
        <v>339</v>
      </c>
      <c r="Q19" s="5" t="s">
        <v>382</v>
      </c>
      <c r="R19" s="5" t="s">
        <v>362</v>
      </c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/>
      <c r="N20" s="5" t="s">
        <v>314</v>
      </c>
      <c r="O20" s="5" t="s">
        <v>366</v>
      </c>
      <c r="P20" s="5" t="s">
        <v>339</v>
      </c>
      <c r="Q20" s="5" t="s">
        <v>361</v>
      </c>
      <c r="R20" s="5" t="s">
        <v>362</v>
      </c>
      <c r="S20" s="5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/>
      <c r="N21" s="5"/>
      <c r="O21" s="5"/>
      <c r="P21" s="5"/>
      <c r="Q21" s="5" t="s">
        <v>383</v>
      </c>
      <c r="R21" s="5" t="s">
        <v>362</v>
      </c>
      <c r="S21" s="5"/>
    </row>
    <row r="22" ht="17.0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/>
      <c r="N22" s="5"/>
      <c r="O22" s="5" t="s">
        <v>384</v>
      </c>
      <c r="P22" s="5" t="s">
        <v>360</v>
      </c>
      <c r="Q22" s="5" t="s">
        <v>385</v>
      </c>
      <c r="R22" s="5" t="s">
        <v>362</v>
      </c>
      <c r="S22" s="5"/>
    </row>
    <row r="23" ht="17.0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/>
      <c r="N23" s="5" t="s">
        <v>318</v>
      </c>
      <c r="O23" s="5" t="s">
        <v>386</v>
      </c>
      <c r="P23" s="5"/>
      <c r="Q23" s="5" t="s">
        <v>387</v>
      </c>
      <c r="R23" s="5" t="s">
        <v>362</v>
      </c>
      <c r="S23" s="5"/>
    </row>
    <row r="24" ht="17.0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/>
      <c r="N24" s="5"/>
      <c r="O24" s="5" t="s">
        <v>388</v>
      </c>
      <c r="P24" s="5"/>
      <c r="Q24" s="5" t="s">
        <v>387</v>
      </c>
      <c r="R24" s="5" t="s">
        <v>362</v>
      </c>
      <c r="S24" s="5"/>
    </row>
    <row r="25" ht="17.0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/>
      <c r="N25" s="5"/>
      <c r="O25" s="5" t="s">
        <v>389</v>
      </c>
      <c r="P25" s="5"/>
      <c r="Q25" s="5" t="s">
        <v>390</v>
      </c>
      <c r="R25" s="5" t="s">
        <v>362</v>
      </c>
      <c r="S25" s="5"/>
    </row>
    <row r="26" ht="17.0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/>
      <c r="N26" s="5"/>
      <c r="O26" s="5" t="s">
        <v>391</v>
      </c>
      <c r="P26" s="5"/>
      <c r="Q26" s="5" t="s">
        <v>392</v>
      </c>
      <c r="R26" s="5" t="s">
        <v>362</v>
      </c>
      <c r="S26" s="5"/>
    </row>
    <row r="27" ht="17.0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/>
      <c r="N27" s="5"/>
      <c r="O27" s="5"/>
      <c r="P27" s="5"/>
      <c r="Q27" s="5" t="s">
        <v>393</v>
      </c>
      <c r="R27" s="5" t="s">
        <v>362</v>
      </c>
      <c r="S27" s="5"/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/>
      <c r="N28" s="5"/>
      <c r="O28" s="5"/>
      <c r="P28" s="5"/>
      <c r="Q28" s="5" t="s">
        <v>394</v>
      </c>
      <c r="R28" s="5" t="s">
        <v>362</v>
      </c>
      <c r="S28" s="5"/>
    </row>
    <row r="29" ht="17.0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/>
      <c r="N29" s="5"/>
      <c r="O29" s="5"/>
      <c r="P29" s="5"/>
      <c r="Q29" s="5" t="s">
        <v>395</v>
      </c>
      <c r="R29" s="5" t="s">
        <v>362</v>
      </c>
      <c r="S29" s="5"/>
    </row>
    <row r="30" ht="17.0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/>
      <c r="N30" s="5" t="s">
        <v>323</v>
      </c>
      <c r="O30" s="5">
        <v>4260</v>
      </c>
      <c r="P30" s="5" t="s">
        <v>322</v>
      </c>
      <c r="Q30" s="5" t="s">
        <v>396</v>
      </c>
      <c r="R30" s="5" t="s">
        <v>397</v>
      </c>
      <c r="S30" s="5"/>
    </row>
    <row r="31" ht="16.5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 t="s">
        <v>398</v>
      </c>
      <c r="M31" s="5"/>
      <c r="N31" s="5" t="s">
        <v>332</v>
      </c>
      <c r="O31" s="5" t="s">
        <v>359</v>
      </c>
      <c r="P31" s="5" t="s">
        <v>360</v>
      </c>
      <c r="Q31" s="5" t="s">
        <v>361</v>
      </c>
      <c r="R31" s="5" t="s">
        <v>362</v>
      </c>
      <c r="S31" s="5"/>
    </row>
    <row r="32" ht="16.5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/>
      <c r="N32" s="5"/>
      <c r="O32" s="5" t="s">
        <v>363</v>
      </c>
      <c r="P32" s="5" t="s">
        <v>364</v>
      </c>
      <c r="Q32" s="5" t="s">
        <v>365</v>
      </c>
      <c r="R32" s="5" t="s">
        <v>362</v>
      </c>
      <c r="S32" s="5"/>
    </row>
    <row r="33" ht="16.5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/>
      <c r="N33" s="5"/>
      <c r="O33" s="5" t="s">
        <v>366</v>
      </c>
      <c r="P33" s="5" t="s">
        <v>367</v>
      </c>
      <c r="Q33" s="5" t="s">
        <v>368</v>
      </c>
      <c r="R33" s="5" t="s">
        <v>362</v>
      </c>
      <c r="S33" s="5"/>
    </row>
    <row r="34" ht="16.5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/>
      <c r="N34" s="5"/>
      <c r="O34" s="5" t="s">
        <v>369</v>
      </c>
      <c r="P34" s="5" t="s">
        <v>360</v>
      </c>
      <c r="Q34" s="5" t="s">
        <v>370</v>
      </c>
      <c r="R34" s="5" t="s">
        <v>362</v>
      </c>
      <c r="S34" s="5"/>
    </row>
    <row r="35" ht="16.5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5"/>
      <c r="N35" s="5"/>
      <c r="O35" s="5"/>
      <c r="P35" s="5"/>
      <c r="Q35" s="5" t="s">
        <v>371</v>
      </c>
      <c r="R35" s="5" t="s">
        <v>362</v>
      </c>
      <c r="S35" s="5"/>
    </row>
    <row r="36" ht="16.5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/>
      <c r="N36" s="5"/>
      <c r="O36" s="5" t="s">
        <v>372</v>
      </c>
      <c r="P36" s="5" t="s">
        <v>339</v>
      </c>
      <c r="Q36" s="5" t="s">
        <v>373</v>
      </c>
      <c r="R36" s="5" t="s">
        <v>362</v>
      </c>
      <c r="S36" s="5"/>
    </row>
    <row r="37" ht="16.5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/>
      <c r="N37" s="5"/>
      <c r="O37" s="5"/>
      <c r="P37" s="5"/>
      <c r="Q37" s="5" t="s">
        <v>374</v>
      </c>
      <c r="R37" s="5" t="s">
        <v>362</v>
      </c>
      <c r="S37" s="5"/>
    </row>
    <row r="38" ht="16.5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/>
      <c r="M38" s="5"/>
      <c r="N38" s="5"/>
      <c r="O38" s="5" t="s">
        <v>338</v>
      </c>
      <c r="P38" s="5" t="s">
        <v>339</v>
      </c>
      <c r="Q38" s="5" t="s">
        <v>375</v>
      </c>
      <c r="R38" s="5" t="s">
        <v>362</v>
      </c>
      <c r="S38" s="5"/>
    </row>
    <row r="39" ht="16.5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/>
      <c r="M39" s="5"/>
      <c r="N39" s="5"/>
      <c r="O39" s="5"/>
      <c r="P39" s="5"/>
      <c r="Q39" s="5" t="s">
        <v>376</v>
      </c>
      <c r="R39" s="5" t="s">
        <v>362</v>
      </c>
      <c r="S39" s="5"/>
    </row>
    <row r="40" ht="16.5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/>
      <c r="M40" s="5"/>
      <c r="N40" s="5"/>
      <c r="O40" s="5"/>
      <c r="P40" s="5"/>
      <c r="Q40" s="5" t="s">
        <v>377</v>
      </c>
      <c r="R40" s="5" t="s">
        <v>362</v>
      </c>
      <c r="S40" s="5"/>
    </row>
    <row r="41" ht="16.5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/>
      <c r="M41" s="5"/>
      <c r="N41" s="5"/>
      <c r="O41" s="5" t="s">
        <v>378</v>
      </c>
      <c r="P41" s="5" t="s">
        <v>339</v>
      </c>
      <c r="Q41" s="5" t="s">
        <v>379</v>
      </c>
      <c r="R41" s="5" t="s">
        <v>362</v>
      </c>
      <c r="S41" s="5"/>
    </row>
    <row r="42" ht="16.5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/>
      <c r="M42" s="5"/>
      <c r="N42" s="5"/>
      <c r="O42" s="5" t="s">
        <v>380</v>
      </c>
      <c r="P42" s="5" t="s">
        <v>339</v>
      </c>
      <c r="Q42" s="5" t="s">
        <v>381</v>
      </c>
      <c r="R42" s="5" t="s">
        <v>362</v>
      </c>
      <c r="S42" s="5"/>
    </row>
    <row r="43" ht="16.5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/>
      <c r="M43" s="5"/>
      <c r="N43" s="5"/>
      <c r="O43" s="5" t="s">
        <v>330</v>
      </c>
      <c r="P43" s="5" t="s">
        <v>339</v>
      </c>
      <c r="Q43" s="5" t="s">
        <v>382</v>
      </c>
      <c r="R43" s="5" t="s">
        <v>362</v>
      </c>
      <c r="S43" s="5"/>
    </row>
    <row r="44" ht="16.5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/>
      <c r="L44" s="8"/>
      <c r="M44" s="5"/>
      <c r="N44" s="5" t="s">
        <v>314</v>
      </c>
      <c r="O44" s="5" t="s">
        <v>366</v>
      </c>
      <c r="P44" s="5" t="s">
        <v>339</v>
      </c>
      <c r="Q44" s="5" t="s">
        <v>361</v>
      </c>
      <c r="R44" s="5" t="s">
        <v>362</v>
      </c>
      <c r="S44" s="5"/>
    </row>
    <row r="45" ht="16.5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/>
      <c r="N45" s="5"/>
      <c r="O45" s="5"/>
      <c r="P45" s="5"/>
      <c r="Q45" s="5" t="s">
        <v>383</v>
      </c>
      <c r="R45" s="5" t="s">
        <v>362</v>
      </c>
      <c r="S45" s="5"/>
    </row>
    <row r="46" ht="16.5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/>
      <c r="M46" s="5"/>
      <c r="N46" s="5"/>
      <c r="O46" s="5" t="s">
        <v>384</v>
      </c>
      <c r="P46" s="5" t="s">
        <v>360</v>
      </c>
      <c r="Q46" s="5" t="s">
        <v>385</v>
      </c>
      <c r="R46" s="5" t="s">
        <v>362</v>
      </c>
      <c r="S46" s="5"/>
    </row>
    <row r="47" ht="16.55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8"/>
      <c r="L47" s="8"/>
      <c r="M47" s="5"/>
      <c r="N47" s="5" t="s">
        <v>318</v>
      </c>
      <c r="O47" s="5" t="s">
        <v>386</v>
      </c>
      <c r="P47" s="5"/>
      <c r="Q47" s="5" t="s">
        <v>387</v>
      </c>
      <c r="R47" s="5" t="s">
        <v>362</v>
      </c>
      <c r="S47" s="5"/>
    </row>
    <row r="48" ht="16.55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8"/>
      <c r="L48" s="8"/>
      <c r="M48" s="5"/>
      <c r="N48" s="5"/>
      <c r="O48" s="5" t="s">
        <v>388</v>
      </c>
      <c r="P48" s="5"/>
      <c r="Q48" s="5" t="s">
        <v>387</v>
      </c>
      <c r="R48" s="5" t="s">
        <v>362</v>
      </c>
      <c r="S48" s="5"/>
    </row>
    <row r="49" ht="16.55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/>
      <c r="M49" s="5"/>
      <c r="N49" s="5"/>
      <c r="O49" s="5" t="s">
        <v>389</v>
      </c>
      <c r="P49" s="5"/>
      <c r="Q49" s="5" t="s">
        <v>390</v>
      </c>
      <c r="R49" s="5" t="s">
        <v>362</v>
      </c>
      <c r="S49" s="5"/>
    </row>
    <row r="50" ht="16.55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/>
      <c r="M50" s="5"/>
      <c r="N50" s="5"/>
      <c r="O50" s="5" t="s">
        <v>391</v>
      </c>
      <c r="P50" s="5"/>
      <c r="Q50" s="5" t="s">
        <v>392</v>
      </c>
      <c r="R50" s="5" t="s">
        <v>362</v>
      </c>
      <c r="S50" s="5"/>
    </row>
    <row r="51" ht="16.55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/>
      <c r="M51" s="5"/>
      <c r="N51" s="5"/>
      <c r="O51" s="5"/>
      <c r="P51" s="5"/>
      <c r="Q51" s="5" t="s">
        <v>393</v>
      </c>
      <c r="R51" s="5" t="s">
        <v>362</v>
      </c>
      <c r="S51" s="5"/>
    </row>
    <row r="52" ht="16.55" customHeight="1" spans="1:19">
      <c r="A52" s="5"/>
      <c r="B52" s="5"/>
      <c r="C52" s="6"/>
      <c r="D52" s="6"/>
      <c r="E52" s="6"/>
      <c r="F52" s="6"/>
      <c r="G52" s="6"/>
      <c r="H52" s="6"/>
      <c r="I52" s="6"/>
      <c r="J52" s="5"/>
      <c r="K52" s="8"/>
      <c r="L52" s="8"/>
      <c r="M52" s="5"/>
      <c r="N52" s="5"/>
      <c r="O52" s="5"/>
      <c r="P52" s="5"/>
      <c r="Q52" s="5" t="s">
        <v>394</v>
      </c>
      <c r="R52" s="5" t="s">
        <v>362</v>
      </c>
      <c r="S52" s="5"/>
    </row>
    <row r="53" ht="16.55" customHeight="1" spans="1:19">
      <c r="A53" s="5"/>
      <c r="B53" s="5"/>
      <c r="C53" s="6"/>
      <c r="D53" s="6"/>
      <c r="E53" s="6"/>
      <c r="F53" s="6"/>
      <c r="G53" s="6"/>
      <c r="H53" s="6"/>
      <c r="I53" s="6"/>
      <c r="J53" s="5"/>
      <c r="K53" s="8"/>
      <c r="L53" s="8"/>
      <c r="M53" s="5"/>
      <c r="N53" s="5"/>
      <c r="O53" s="5"/>
      <c r="P53" s="5"/>
      <c r="Q53" s="5" t="s">
        <v>395</v>
      </c>
      <c r="R53" s="5" t="s">
        <v>362</v>
      </c>
      <c r="S53" s="5"/>
    </row>
    <row r="54" ht="16.55" customHeight="1" spans="1:19">
      <c r="A54" s="5"/>
      <c r="B54" s="5"/>
      <c r="C54" s="6"/>
      <c r="D54" s="6"/>
      <c r="E54" s="6"/>
      <c r="F54" s="6"/>
      <c r="G54" s="6"/>
      <c r="H54" s="6"/>
      <c r="I54" s="6"/>
      <c r="J54" s="5"/>
      <c r="K54" s="8"/>
      <c r="L54" s="8"/>
      <c r="M54" s="5"/>
      <c r="N54" s="5" t="s">
        <v>323</v>
      </c>
      <c r="O54" s="5">
        <v>4260</v>
      </c>
      <c r="P54" s="5" t="s">
        <v>322</v>
      </c>
      <c r="Q54" s="5" t="s">
        <v>396</v>
      </c>
      <c r="R54" s="5" t="s">
        <v>397</v>
      </c>
      <c r="S54" s="5"/>
    </row>
    <row r="55" ht="17.05" customHeight="1" spans="1:19">
      <c r="A55" s="5"/>
      <c r="B55" s="5"/>
      <c r="C55" s="6"/>
      <c r="D55" s="6"/>
      <c r="E55" s="6"/>
      <c r="F55" s="6"/>
      <c r="G55" s="6"/>
      <c r="H55" s="6"/>
      <c r="I55" s="6"/>
      <c r="J55" s="5"/>
      <c r="K55" s="8"/>
      <c r="L55" s="8" t="s">
        <v>399</v>
      </c>
      <c r="M55" s="5"/>
      <c r="N55" s="5" t="s">
        <v>332</v>
      </c>
      <c r="O55" s="5" t="s">
        <v>359</v>
      </c>
      <c r="P55" s="5" t="s">
        <v>360</v>
      </c>
      <c r="Q55" s="5" t="s">
        <v>361</v>
      </c>
      <c r="R55" s="5" t="s">
        <v>362</v>
      </c>
      <c r="S55" s="5"/>
    </row>
    <row r="56" ht="17.05" customHeight="1" spans="1:19">
      <c r="A56" s="5"/>
      <c r="B56" s="5"/>
      <c r="C56" s="6"/>
      <c r="D56" s="6"/>
      <c r="E56" s="6"/>
      <c r="F56" s="6"/>
      <c r="G56" s="6"/>
      <c r="H56" s="6"/>
      <c r="I56" s="6"/>
      <c r="J56" s="5"/>
      <c r="K56" s="8"/>
      <c r="L56" s="8"/>
      <c r="M56" s="5"/>
      <c r="N56" s="5"/>
      <c r="O56" s="5" t="s">
        <v>363</v>
      </c>
      <c r="P56" s="5" t="s">
        <v>364</v>
      </c>
      <c r="Q56" s="5" t="s">
        <v>365</v>
      </c>
      <c r="R56" s="5" t="s">
        <v>362</v>
      </c>
      <c r="S56" s="5"/>
    </row>
    <row r="57" ht="17.05" customHeight="1" spans="1:19">
      <c r="A57" s="5"/>
      <c r="B57" s="5"/>
      <c r="C57" s="6"/>
      <c r="D57" s="6"/>
      <c r="E57" s="6"/>
      <c r="F57" s="6"/>
      <c r="G57" s="6"/>
      <c r="H57" s="6"/>
      <c r="I57" s="6"/>
      <c r="J57" s="5"/>
      <c r="K57" s="8"/>
      <c r="L57" s="8"/>
      <c r="M57" s="5"/>
      <c r="N57" s="5"/>
      <c r="O57" s="5" t="s">
        <v>366</v>
      </c>
      <c r="P57" s="5" t="s">
        <v>367</v>
      </c>
      <c r="Q57" s="5" t="s">
        <v>368</v>
      </c>
      <c r="R57" s="5" t="s">
        <v>362</v>
      </c>
      <c r="S57" s="5"/>
    </row>
    <row r="58" ht="17.05" customHeight="1" spans="1:19">
      <c r="A58" s="5"/>
      <c r="B58" s="5"/>
      <c r="C58" s="6"/>
      <c r="D58" s="6"/>
      <c r="E58" s="6"/>
      <c r="F58" s="6"/>
      <c r="G58" s="6"/>
      <c r="H58" s="6"/>
      <c r="I58" s="6"/>
      <c r="J58" s="5"/>
      <c r="K58" s="8"/>
      <c r="L58" s="8"/>
      <c r="M58" s="5"/>
      <c r="N58" s="5"/>
      <c r="O58" s="5" t="s">
        <v>369</v>
      </c>
      <c r="P58" s="5" t="s">
        <v>360</v>
      </c>
      <c r="Q58" s="5" t="s">
        <v>370</v>
      </c>
      <c r="R58" s="5" t="s">
        <v>362</v>
      </c>
      <c r="S58" s="5"/>
    </row>
    <row r="59" ht="17.05" customHeight="1" spans="1:19">
      <c r="A59" s="5"/>
      <c r="B59" s="5"/>
      <c r="C59" s="6"/>
      <c r="D59" s="6"/>
      <c r="E59" s="6"/>
      <c r="F59" s="6"/>
      <c r="G59" s="6"/>
      <c r="H59" s="6"/>
      <c r="I59" s="6"/>
      <c r="J59" s="5"/>
      <c r="K59" s="8"/>
      <c r="L59" s="8"/>
      <c r="M59" s="5"/>
      <c r="N59" s="5"/>
      <c r="O59" s="5"/>
      <c r="P59" s="5"/>
      <c r="Q59" s="5" t="s">
        <v>371</v>
      </c>
      <c r="R59" s="5" t="s">
        <v>362</v>
      </c>
      <c r="S59" s="5"/>
    </row>
    <row r="60" ht="17.05" customHeight="1" spans="1:19">
      <c r="A60" s="5"/>
      <c r="B60" s="5"/>
      <c r="C60" s="6"/>
      <c r="D60" s="6"/>
      <c r="E60" s="6"/>
      <c r="F60" s="6"/>
      <c r="G60" s="6"/>
      <c r="H60" s="6"/>
      <c r="I60" s="6"/>
      <c r="J60" s="5"/>
      <c r="K60" s="8"/>
      <c r="L60" s="8"/>
      <c r="M60" s="5"/>
      <c r="N60" s="5"/>
      <c r="O60" s="5" t="s">
        <v>372</v>
      </c>
      <c r="P60" s="5" t="s">
        <v>339</v>
      </c>
      <c r="Q60" s="5" t="s">
        <v>373</v>
      </c>
      <c r="R60" s="5" t="s">
        <v>362</v>
      </c>
      <c r="S60" s="5"/>
    </row>
    <row r="61" ht="17.05" customHeight="1" spans="1:19">
      <c r="A61" s="5"/>
      <c r="B61" s="5"/>
      <c r="C61" s="6"/>
      <c r="D61" s="6"/>
      <c r="E61" s="6"/>
      <c r="F61" s="6"/>
      <c r="G61" s="6"/>
      <c r="H61" s="6"/>
      <c r="I61" s="6"/>
      <c r="J61" s="5"/>
      <c r="K61" s="8"/>
      <c r="L61" s="8"/>
      <c r="M61" s="5"/>
      <c r="N61" s="5"/>
      <c r="O61" s="5"/>
      <c r="P61" s="5"/>
      <c r="Q61" s="5" t="s">
        <v>374</v>
      </c>
      <c r="R61" s="5" t="s">
        <v>362</v>
      </c>
      <c r="S61" s="5"/>
    </row>
    <row r="62" ht="17.05" customHeight="1" spans="1:19">
      <c r="A62" s="5"/>
      <c r="B62" s="5"/>
      <c r="C62" s="6"/>
      <c r="D62" s="6"/>
      <c r="E62" s="6"/>
      <c r="F62" s="6"/>
      <c r="G62" s="6"/>
      <c r="H62" s="6"/>
      <c r="I62" s="6"/>
      <c r="J62" s="5"/>
      <c r="K62" s="8"/>
      <c r="L62" s="8"/>
      <c r="M62" s="5"/>
      <c r="N62" s="5"/>
      <c r="O62" s="5" t="s">
        <v>338</v>
      </c>
      <c r="P62" s="5" t="s">
        <v>339</v>
      </c>
      <c r="Q62" s="5" t="s">
        <v>375</v>
      </c>
      <c r="R62" s="5" t="s">
        <v>362</v>
      </c>
      <c r="S62" s="5"/>
    </row>
    <row r="63" ht="17.05" customHeight="1" spans="1:19">
      <c r="A63" s="5"/>
      <c r="B63" s="5"/>
      <c r="C63" s="6"/>
      <c r="D63" s="6"/>
      <c r="E63" s="6"/>
      <c r="F63" s="6"/>
      <c r="G63" s="6"/>
      <c r="H63" s="6"/>
      <c r="I63" s="6"/>
      <c r="J63" s="5"/>
      <c r="K63" s="8"/>
      <c r="L63" s="8"/>
      <c r="M63" s="5"/>
      <c r="N63" s="5"/>
      <c r="O63" s="5"/>
      <c r="P63" s="5"/>
      <c r="Q63" s="5" t="s">
        <v>376</v>
      </c>
      <c r="R63" s="5" t="s">
        <v>362</v>
      </c>
      <c r="S63" s="5"/>
    </row>
    <row r="64" ht="17.05" customHeight="1" spans="1:19">
      <c r="A64" s="5"/>
      <c r="B64" s="5"/>
      <c r="C64" s="6"/>
      <c r="D64" s="6"/>
      <c r="E64" s="6"/>
      <c r="F64" s="6"/>
      <c r="G64" s="6"/>
      <c r="H64" s="6"/>
      <c r="I64" s="6"/>
      <c r="J64" s="5"/>
      <c r="K64" s="8"/>
      <c r="L64" s="8"/>
      <c r="M64" s="5"/>
      <c r="N64" s="5"/>
      <c r="O64" s="5"/>
      <c r="P64" s="5"/>
      <c r="Q64" s="5" t="s">
        <v>377</v>
      </c>
      <c r="R64" s="5" t="s">
        <v>362</v>
      </c>
      <c r="S64" s="5"/>
    </row>
    <row r="65" ht="17.05" customHeight="1" spans="1:19">
      <c r="A65" s="5"/>
      <c r="B65" s="5"/>
      <c r="C65" s="6"/>
      <c r="D65" s="6"/>
      <c r="E65" s="6"/>
      <c r="F65" s="6"/>
      <c r="G65" s="6"/>
      <c r="H65" s="6"/>
      <c r="I65" s="6"/>
      <c r="J65" s="5"/>
      <c r="K65" s="8"/>
      <c r="L65" s="8"/>
      <c r="M65" s="5"/>
      <c r="N65" s="5"/>
      <c r="O65" s="5" t="s">
        <v>378</v>
      </c>
      <c r="P65" s="5" t="s">
        <v>339</v>
      </c>
      <c r="Q65" s="5" t="s">
        <v>379</v>
      </c>
      <c r="R65" s="5" t="s">
        <v>362</v>
      </c>
      <c r="S65" s="5"/>
    </row>
    <row r="66" ht="17.05" customHeight="1" spans="1:19">
      <c r="A66" s="5"/>
      <c r="B66" s="5"/>
      <c r="C66" s="6"/>
      <c r="D66" s="6"/>
      <c r="E66" s="6"/>
      <c r="F66" s="6"/>
      <c r="G66" s="6"/>
      <c r="H66" s="6"/>
      <c r="I66" s="6"/>
      <c r="J66" s="5"/>
      <c r="K66" s="8"/>
      <c r="L66" s="8"/>
      <c r="M66" s="5"/>
      <c r="N66" s="5"/>
      <c r="O66" s="5" t="s">
        <v>380</v>
      </c>
      <c r="P66" s="5" t="s">
        <v>339</v>
      </c>
      <c r="Q66" s="5" t="s">
        <v>381</v>
      </c>
      <c r="R66" s="5" t="s">
        <v>362</v>
      </c>
      <c r="S66" s="5"/>
    </row>
    <row r="67" ht="17.05" customHeight="1" spans="1:19">
      <c r="A67" s="5"/>
      <c r="B67" s="5"/>
      <c r="C67" s="6"/>
      <c r="D67" s="6"/>
      <c r="E67" s="6"/>
      <c r="F67" s="6"/>
      <c r="G67" s="6"/>
      <c r="H67" s="6"/>
      <c r="I67" s="6"/>
      <c r="J67" s="5"/>
      <c r="K67" s="8"/>
      <c r="L67" s="8"/>
      <c r="M67" s="5"/>
      <c r="N67" s="5"/>
      <c r="O67" s="5" t="s">
        <v>330</v>
      </c>
      <c r="P67" s="5" t="s">
        <v>339</v>
      </c>
      <c r="Q67" s="5" t="s">
        <v>382</v>
      </c>
      <c r="R67" s="5" t="s">
        <v>362</v>
      </c>
      <c r="S67" s="5"/>
    </row>
    <row r="68" ht="17.05" customHeight="1" spans="1:19">
      <c r="A68" s="5"/>
      <c r="B68" s="5"/>
      <c r="C68" s="6"/>
      <c r="D68" s="6"/>
      <c r="E68" s="6"/>
      <c r="F68" s="6"/>
      <c r="G68" s="6"/>
      <c r="H68" s="6"/>
      <c r="I68" s="6"/>
      <c r="J68" s="5"/>
      <c r="K68" s="8"/>
      <c r="L68" s="8"/>
      <c r="M68" s="5"/>
      <c r="N68" s="5" t="s">
        <v>314</v>
      </c>
      <c r="O68" s="5" t="s">
        <v>366</v>
      </c>
      <c r="P68" s="5" t="s">
        <v>339</v>
      </c>
      <c r="Q68" s="5" t="s">
        <v>361</v>
      </c>
      <c r="R68" s="5" t="s">
        <v>362</v>
      </c>
      <c r="S68" s="5"/>
    </row>
    <row r="69" ht="17.05" customHeight="1" spans="1:19">
      <c r="A69" s="5"/>
      <c r="B69" s="5"/>
      <c r="C69" s="6"/>
      <c r="D69" s="6"/>
      <c r="E69" s="6"/>
      <c r="F69" s="6"/>
      <c r="G69" s="6"/>
      <c r="H69" s="6"/>
      <c r="I69" s="6"/>
      <c r="J69" s="5"/>
      <c r="K69" s="8"/>
      <c r="L69" s="8"/>
      <c r="M69" s="5"/>
      <c r="N69" s="5"/>
      <c r="O69" s="5"/>
      <c r="P69" s="5"/>
      <c r="Q69" s="5" t="s">
        <v>383</v>
      </c>
      <c r="R69" s="5" t="s">
        <v>362</v>
      </c>
      <c r="S69" s="5"/>
    </row>
    <row r="70" ht="17.05" customHeight="1" spans="1:19">
      <c r="A70" s="5"/>
      <c r="B70" s="5"/>
      <c r="C70" s="6"/>
      <c r="D70" s="6"/>
      <c r="E70" s="6"/>
      <c r="F70" s="6"/>
      <c r="G70" s="6"/>
      <c r="H70" s="6"/>
      <c r="I70" s="6"/>
      <c r="J70" s="5"/>
      <c r="K70" s="8"/>
      <c r="L70" s="8"/>
      <c r="M70" s="5"/>
      <c r="N70" s="5"/>
      <c r="O70" s="5" t="s">
        <v>384</v>
      </c>
      <c r="P70" s="5" t="s">
        <v>360</v>
      </c>
      <c r="Q70" s="5" t="s">
        <v>385</v>
      </c>
      <c r="R70" s="5" t="s">
        <v>362</v>
      </c>
      <c r="S70" s="5"/>
    </row>
    <row r="71" ht="17.05" customHeight="1" spans="1:19">
      <c r="A71" s="5"/>
      <c r="B71" s="5"/>
      <c r="C71" s="6"/>
      <c r="D71" s="6"/>
      <c r="E71" s="6"/>
      <c r="F71" s="6"/>
      <c r="G71" s="6"/>
      <c r="H71" s="6"/>
      <c r="I71" s="6"/>
      <c r="J71" s="5"/>
      <c r="K71" s="8"/>
      <c r="L71" s="8"/>
      <c r="M71" s="5"/>
      <c r="N71" s="5" t="s">
        <v>318</v>
      </c>
      <c r="O71" s="5" t="s">
        <v>386</v>
      </c>
      <c r="P71" s="5"/>
      <c r="Q71" s="5" t="s">
        <v>387</v>
      </c>
      <c r="R71" s="5" t="s">
        <v>362</v>
      </c>
      <c r="S71" s="5"/>
    </row>
    <row r="72" ht="17.05" customHeight="1" spans="1:19">
      <c r="A72" s="5"/>
      <c r="B72" s="5"/>
      <c r="C72" s="6"/>
      <c r="D72" s="6"/>
      <c r="E72" s="6"/>
      <c r="F72" s="6"/>
      <c r="G72" s="6"/>
      <c r="H72" s="6"/>
      <c r="I72" s="6"/>
      <c r="J72" s="5"/>
      <c r="K72" s="8"/>
      <c r="L72" s="8"/>
      <c r="M72" s="5"/>
      <c r="N72" s="5"/>
      <c r="O72" s="5" t="s">
        <v>388</v>
      </c>
      <c r="P72" s="5"/>
      <c r="Q72" s="5" t="s">
        <v>387</v>
      </c>
      <c r="R72" s="5" t="s">
        <v>362</v>
      </c>
      <c r="S72" s="5"/>
    </row>
    <row r="73" ht="17.05" customHeight="1" spans="1:19">
      <c r="A73" s="5"/>
      <c r="B73" s="5"/>
      <c r="C73" s="6"/>
      <c r="D73" s="6"/>
      <c r="E73" s="6"/>
      <c r="F73" s="6"/>
      <c r="G73" s="6"/>
      <c r="H73" s="6"/>
      <c r="I73" s="6"/>
      <c r="J73" s="5"/>
      <c r="K73" s="8"/>
      <c r="L73" s="8"/>
      <c r="M73" s="5"/>
      <c r="N73" s="5"/>
      <c r="O73" s="5" t="s">
        <v>389</v>
      </c>
      <c r="P73" s="5"/>
      <c r="Q73" s="5" t="s">
        <v>390</v>
      </c>
      <c r="R73" s="5" t="s">
        <v>362</v>
      </c>
      <c r="S73" s="5"/>
    </row>
    <row r="74" ht="17.05" customHeight="1" spans="1:19">
      <c r="A74" s="5"/>
      <c r="B74" s="5"/>
      <c r="C74" s="6"/>
      <c r="D74" s="6"/>
      <c r="E74" s="6"/>
      <c r="F74" s="6"/>
      <c r="G74" s="6"/>
      <c r="H74" s="6"/>
      <c r="I74" s="6"/>
      <c r="J74" s="5"/>
      <c r="K74" s="8"/>
      <c r="L74" s="8"/>
      <c r="M74" s="5"/>
      <c r="N74" s="5"/>
      <c r="O74" s="5" t="s">
        <v>391</v>
      </c>
      <c r="P74" s="5"/>
      <c r="Q74" s="5" t="s">
        <v>392</v>
      </c>
      <c r="R74" s="5" t="s">
        <v>362</v>
      </c>
      <c r="S74" s="5"/>
    </row>
    <row r="75" ht="17.05" customHeight="1" spans="1:19">
      <c r="A75" s="5"/>
      <c r="B75" s="5"/>
      <c r="C75" s="6"/>
      <c r="D75" s="6"/>
      <c r="E75" s="6"/>
      <c r="F75" s="6"/>
      <c r="G75" s="6"/>
      <c r="H75" s="6"/>
      <c r="I75" s="6"/>
      <c r="J75" s="5"/>
      <c r="K75" s="8"/>
      <c r="L75" s="8"/>
      <c r="M75" s="5"/>
      <c r="N75" s="5"/>
      <c r="O75" s="5"/>
      <c r="P75" s="5"/>
      <c r="Q75" s="5" t="s">
        <v>393</v>
      </c>
      <c r="R75" s="5" t="s">
        <v>362</v>
      </c>
      <c r="S75" s="5"/>
    </row>
    <row r="76" ht="17.05" customHeight="1" spans="1:19">
      <c r="A76" s="5"/>
      <c r="B76" s="5"/>
      <c r="C76" s="6"/>
      <c r="D76" s="6"/>
      <c r="E76" s="6"/>
      <c r="F76" s="6"/>
      <c r="G76" s="6"/>
      <c r="H76" s="6"/>
      <c r="I76" s="6"/>
      <c r="J76" s="5"/>
      <c r="K76" s="8"/>
      <c r="L76" s="8"/>
      <c r="M76" s="5"/>
      <c r="N76" s="5"/>
      <c r="O76" s="5"/>
      <c r="P76" s="5"/>
      <c r="Q76" s="5" t="s">
        <v>394</v>
      </c>
      <c r="R76" s="5" t="s">
        <v>362</v>
      </c>
      <c r="S76" s="5"/>
    </row>
    <row r="77" ht="17.05" customHeight="1" spans="1:19">
      <c r="A77" s="5"/>
      <c r="B77" s="5"/>
      <c r="C77" s="6"/>
      <c r="D77" s="6"/>
      <c r="E77" s="6"/>
      <c r="F77" s="6"/>
      <c r="G77" s="6"/>
      <c r="H77" s="6"/>
      <c r="I77" s="6"/>
      <c r="J77" s="5"/>
      <c r="K77" s="8"/>
      <c r="L77" s="8"/>
      <c r="M77" s="5"/>
      <c r="N77" s="5"/>
      <c r="O77" s="5"/>
      <c r="P77" s="5"/>
      <c r="Q77" s="5" t="s">
        <v>395</v>
      </c>
      <c r="R77" s="5" t="s">
        <v>362</v>
      </c>
      <c r="S77" s="5"/>
    </row>
    <row r="78" ht="17.05" customHeight="1" spans="1:19">
      <c r="A78" s="5"/>
      <c r="B78" s="5"/>
      <c r="C78" s="6"/>
      <c r="D78" s="6"/>
      <c r="E78" s="6"/>
      <c r="F78" s="6"/>
      <c r="G78" s="6"/>
      <c r="H78" s="6"/>
      <c r="I78" s="6"/>
      <c r="J78" s="5"/>
      <c r="K78" s="8"/>
      <c r="L78" s="8"/>
      <c r="M78" s="5"/>
      <c r="N78" s="5" t="s">
        <v>323</v>
      </c>
      <c r="O78" s="5">
        <v>4260</v>
      </c>
      <c r="P78" s="5" t="s">
        <v>322</v>
      </c>
      <c r="Q78" s="5" t="s">
        <v>396</v>
      </c>
      <c r="R78" s="5" t="s">
        <v>397</v>
      </c>
      <c r="S78" s="5"/>
    </row>
    <row r="79" ht="16.55" customHeight="1" spans="1:19">
      <c r="A79" s="5"/>
      <c r="B79" s="5"/>
      <c r="C79" s="6"/>
      <c r="D79" s="6"/>
      <c r="E79" s="6"/>
      <c r="F79" s="6"/>
      <c r="G79" s="6"/>
      <c r="H79" s="6"/>
      <c r="I79" s="6"/>
      <c r="J79" s="5"/>
      <c r="K79" s="8"/>
      <c r="L79" s="8" t="s">
        <v>324</v>
      </c>
      <c r="M79" s="5"/>
      <c r="N79" s="5" t="s">
        <v>332</v>
      </c>
      <c r="O79" s="5" t="s">
        <v>359</v>
      </c>
      <c r="P79" s="5" t="s">
        <v>360</v>
      </c>
      <c r="Q79" s="5" t="s">
        <v>361</v>
      </c>
      <c r="R79" s="5" t="s">
        <v>362</v>
      </c>
      <c r="S79" s="5"/>
    </row>
    <row r="80" ht="16.55" customHeight="1" spans="1:19">
      <c r="A80" s="5"/>
      <c r="B80" s="5"/>
      <c r="C80" s="6"/>
      <c r="D80" s="6"/>
      <c r="E80" s="6"/>
      <c r="F80" s="6"/>
      <c r="G80" s="6"/>
      <c r="H80" s="6"/>
      <c r="I80" s="6"/>
      <c r="J80" s="5"/>
      <c r="K80" s="8"/>
      <c r="L80" s="8"/>
      <c r="M80" s="5"/>
      <c r="N80" s="5"/>
      <c r="O80" s="5" t="s">
        <v>363</v>
      </c>
      <c r="P80" s="5" t="s">
        <v>364</v>
      </c>
      <c r="Q80" s="5" t="s">
        <v>365</v>
      </c>
      <c r="R80" s="5" t="s">
        <v>362</v>
      </c>
      <c r="S80" s="5"/>
    </row>
    <row r="81" ht="16.55" customHeight="1" spans="1:19">
      <c r="A81" s="5"/>
      <c r="B81" s="5"/>
      <c r="C81" s="6"/>
      <c r="D81" s="6"/>
      <c r="E81" s="6"/>
      <c r="F81" s="6"/>
      <c r="G81" s="6"/>
      <c r="H81" s="6"/>
      <c r="I81" s="6"/>
      <c r="J81" s="5"/>
      <c r="K81" s="8"/>
      <c r="L81" s="8"/>
      <c r="M81" s="5"/>
      <c r="N81" s="5"/>
      <c r="O81" s="5" t="s">
        <v>366</v>
      </c>
      <c r="P81" s="5" t="s">
        <v>367</v>
      </c>
      <c r="Q81" s="5" t="s">
        <v>368</v>
      </c>
      <c r="R81" s="5" t="s">
        <v>362</v>
      </c>
      <c r="S81" s="5"/>
    </row>
    <row r="82" ht="16.55" customHeight="1" spans="1:19">
      <c r="A82" s="5"/>
      <c r="B82" s="5"/>
      <c r="C82" s="6"/>
      <c r="D82" s="6"/>
      <c r="E82" s="6"/>
      <c r="F82" s="6"/>
      <c r="G82" s="6"/>
      <c r="H82" s="6"/>
      <c r="I82" s="6"/>
      <c r="J82" s="5"/>
      <c r="K82" s="8"/>
      <c r="L82" s="8"/>
      <c r="M82" s="5"/>
      <c r="N82" s="5"/>
      <c r="O82" s="5" t="s">
        <v>369</v>
      </c>
      <c r="P82" s="5" t="s">
        <v>360</v>
      </c>
      <c r="Q82" s="5" t="s">
        <v>370</v>
      </c>
      <c r="R82" s="5" t="s">
        <v>362</v>
      </c>
      <c r="S82" s="5"/>
    </row>
    <row r="83" ht="16.55" customHeight="1" spans="1:19">
      <c r="A83" s="5"/>
      <c r="B83" s="5"/>
      <c r="C83" s="6"/>
      <c r="D83" s="6"/>
      <c r="E83" s="6"/>
      <c r="F83" s="6"/>
      <c r="G83" s="6"/>
      <c r="H83" s="6"/>
      <c r="I83" s="6"/>
      <c r="J83" s="5"/>
      <c r="K83" s="8"/>
      <c r="L83" s="8"/>
      <c r="M83" s="5"/>
      <c r="N83" s="5"/>
      <c r="O83" s="5"/>
      <c r="P83" s="5"/>
      <c r="Q83" s="5" t="s">
        <v>371</v>
      </c>
      <c r="R83" s="5" t="s">
        <v>362</v>
      </c>
      <c r="S83" s="5"/>
    </row>
    <row r="84" ht="16.55" customHeight="1" spans="1:19">
      <c r="A84" s="5"/>
      <c r="B84" s="5"/>
      <c r="C84" s="6"/>
      <c r="D84" s="6"/>
      <c r="E84" s="6"/>
      <c r="F84" s="6"/>
      <c r="G84" s="6"/>
      <c r="H84" s="6"/>
      <c r="I84" s="6"/>
      <c r="J84" s="5"/>
      <c r="K84" s="8"/>
      <c r="L84" s="8"/>
      <c r="M84" s="5"/>
      <c r="N84" s="5"/>
      <c r="O84" s="5" t="s">
        <v>372</v>
      </c>
      <c r="P84" s="5" t="s">
        <v>339</v>
      </c>
      <c r="Q84" s="5" t="s">
        <v>373</v>
      </c>
      <c r="R84" s="5" t="s">
        <v>362</v>
      </c>
      <c r="S84" s="5"/>
    </row>
    <row r="85" ht="16.55" customHeight="1" spans="1:19">
      <c r="A85" s="5"/>
      <c r="B85" s="5"/>
      <c r="C85" s="6"/>
      <c r="D85" s="6"/>
      <c r="E85" s="6"/>
      <c r="F85" s="6"/>
      <c r="G85" s="6"/>
      <c r="H85" s="6"/>
      <c r="I85" s="6"/>
      <c r="J85" s="5"/>
      <c r="K85" s="8"/>
      <c r="L85" s="8"/>
      <c r="M85" s="5"/>
      <c r="N85" s="5"/>
      <c r="O85" s="5"/>
      <c r="P85" s="5"/>
      <c r="Q85" s="5" t="s">
        <v>374</v>
      </c>
      <c r="R85" s="5" t="s">
        <v>362</v>
      </c>
      <c r="S85" s="5"/>
    </row>
    <row r="86" ht="16.55" customHeight="1" spans="1:19">
      <c r="A86" s="5"/>
      <c r="B86" s="5"/>
      <c r="C86" s="6"/>
      <c r="D86" s="6"/>
      <c r="E86" s="6"/>
      <c r="F86" s="6"/>
      <c r="G86" s="6"/>
      <c r="H86" s="6"/>
      <c r="I86" s="6"/>
      <c r="J86" s="5"/>
      <c r="K86" s="8"/>
      <c r="L86" s="8"/>
      <c r="M86" s="5"/>
      <c r="N86" s="5"/>
      <c r="O86" s="5" t="s">
        <v>338</v>
      </c>
      <c r="P86" s="5" t="s">
        <v>339</v>
      </c>
      <c r="Q86" s="5" t="s">
        <v>375</v>
      </c>
      <c r="R86" s="5" t="s">
        <v>362</v>
      </c>
      <c r="S86" s="5"/>
    </row>
    <row r="87" ht="16.55" customHeight="1" spans="1:19">
      <c r="A87" s="5"/>
      <c r="B87" s="5"/>
      <c r="C87" s="6"/>
      <c r="D87" s="6"/>
      <c r="E87" s="6"/>
      <c r="F87" s="6"/>
      <c r="G87" s="6"/>
      <c r="H87" s="6"/>
      <c r="I87" s="6"/>
      <c r="J87" s="5"/>
      <c r="K87" s="8"/>
      <c r="L87" s="8"/>
      <c r="M87" s="5"/>
      <c r="N87" s="5"/>
      <c r="O87" s="5"/>
      <c r="P87" s="5"/>
      <c r="Q87" s="5" t="s">
        <v>376</v>
      </c>
      <c r="R87" s="5" t="s">
        <v>362</v>
      </c>
      <c r="S87" s="5"/>
    </row>
    <row r="88" ht="16.55" customHeight="1" spans="1:19">
      <c r="A88" s="5"/>
      <c r="B88" s="5"/>
      <c r="C88" s="6"/>
      <c r="D88" s="6"/>
      <c r="E88" s="6"/>
      <c r="F88" s="6"/>
      <c r="G88" s="6"/>
      <c r="H88" s="6"/>
      <c r="I88" s="6"/>
      <c r="J88" s="5"/>
      <c r="K88" s="8"/>
      <c r="L88" s="8"/>
      <c r="M88" s="5"/>
      <c r="N88" s="5"/>
      <c r="O88" s="5"/>
      <c r="P88" s="5"/>
      <c r="Q88" s="5" t="s">
        <v>377</v>
      </c>
      <c r="R88" s="5" t="s">
        <v>362</v>
      </c>
      <c r="S88" s="5"/>
    </row>
    <row r="89" ht="16.55" customHeight="1" spans="1:19">
      <c r="A89" s="5"/>
      <c r="B89" s="5"/>
      <c r="C89" s="6"/>
      <c r="D89" s="6"/>
      <c r="E89" s="6"/>
      <c r="F89" s="6"/>
      <c r="G89" s="6"/>
      <c r="H89" s="6"/>
      <c r="I89" s="6"/>
      <c r="J89" s="5"/>
      <c r="K89" s="8"/>
      <c r="L89" s="8"/>
      <c r="M89" s="5"/>
      <c r="N89" s="5"/>
      <c r="O89" s="5" t="s">
        <v>378</v>
      </c>
      <c r="P89" s="5" t="s">
        <v>339</v>
      </c>
      <c r="Q89" s="5" t="s">
        <v>379</v>
      </c>
      <c r="R89" s="5" t="s">
        <v>362</v>
      </c>
      <c r="S89" s="5"/>
    </row>
    <row r="90" ht="16.55" customHeight="1" spans="1:19">
      <c r="A90" s="5"/>
      <c r="B90" s="5"/>
      <c r="C90" s="6"/>
      <c r="D90" s="6"/>
      <c r="E90" s="6"/>
      <c r="F90" s="6"/>
      <c r="G90" s="6"/>
      <c r="H90" s="6"/>
      <c r="I90" s="6"/>
      <c r="J90" s="5"/>
      <c r="K90" s="8"/>
      <c r="L90" s="8"/>
      <c r="M90" s="5"/>
      <c r="N90" s="5"/>
      <c r="O90" s="5" t="s">
        <v>380</v>
      </c>
      <c r="P90" s="5" t="s">
        <v>339</v>
      </c>
      <c r="Q90" s="5" t="s">
        <v>381</v>
      </c>
      <c r="R90" s="5" t="s">
        <v>362</v>
      </c>
      <c r="S90" s="5"/>
    </row>
    <row r="91" ht="16.55" customHeight="1" spans="1:19">
      <c r="A91" s="5"/>
      <c r="B91" s="5"/>
      <c r="C91" s="6"/>
      <c r="D91" s="6"/>
      <c r="E91" s="6"/>
      <c r="F91" s="6"/>
      <c r="G91" s="6"/>
      <c r="H91" s="6"/>
      <c r="I91" s="6"/>
      <c r="J91" s="5"/>
      <c r="K91" s="8"/>
      <c r="L91" s="8"/>
      <c r="M91" s="5"/>
      <c r="N91" s="5"/>
      <c r="O91" s="5" t="s">
        <v>330</v>
      </c>
      <c r="P91" s="5" t="s">
        <v>339</v>
      </c>
      <c r="Q91" s="5" t="s">
        <v>382</v>
      </c>
      <c r="R91" s="5" t="s">
        <v>362</v>
      </c>
      <c r="S91" s="5"/>
    </row>
    <row r="92" ht="16.55" customHeight="1" spans="1:19">
      <c r="A92" s="5"/>
      <c r="B92" s="5"/>
      <c r="C92" s="6"/>
      <c r="D92" s="6"/>
      <c r="E92" s="6"/>
      <c r="F92" s="6"/>
      <c r="G92" s="6"/>
      <c r="H92" s="6"/>
      <c r="I92" s="6"/>
      <c r="J92" s="5"/>
      <c r="K92" s="8"/>
      <c r="L92" s="8"/>
      <c r="M92" s="5"/>
      <c r="N92" s="5" t="s">
        <v>314</v>
      </c>
      <c r="O92" s="5" t="s">
        <v>366</v>
      </c>
      <c r="P92" s="5" t="s">
        <v>339</v>
      </c>
      <c r="Q92" s="5" t="s">
        <v>361</v>
      </c>
      <c r="R92" s="5" t="s">
        <v>362</v>
      </c>
      <c r="S92" s="5"/>
    </row>
    <row r="93" ht="16.55" customHeight="1" spans="1:19">
      <c r="A93" s="5"/>
      <c r="B93" s="5"/>
      <c r="C93" s="6"/>
      <c r="D93" s="6"/>
      <c r="E93" s="6"/>
      <c r="F93" s="6"/>
      <c r="G93" s="6"/>
      <c r="H93" s="6"/>
      <c r="I93" s="6"/>
      <c r="J93" s="5"/>
      <c r="K93" s="8"/>
      <c r="L93" s="8"/>
      <c r="M93" s="5"/>
      <c r="N93" s="5"/>
      <c r="O93" s="5"/>
      <c r="P93" s="5"/>
      <c r="Q93" s="5" t="s">
        <v>383</v>
      </c>
      <c r="R93" s="5" t="s">
        <v>362</v>
      </c>
      <c r="S93" s="5"/>
    </row>
    <row r="94" ht="16.55" customHeight="1" spans="1:19">
      <c r="A94" s="5"/>
      <c r="B94" s="5"/>
      <c r="C94" s="6"/>
      <c r="D94" s="6"/>
      <c r="E94" s="6"/>
      <c r="F94" s="6"/>
      <c r="G94" s="6"/>
      <c r="H94" s="6"/>
      <c r="I94" s="6"/>
      <c r="J94" s="5"/>
      <c r="K94" s="8"/>
      <c r="L94" s="8"/>
      <c r="M94" s="5"/>
      <c r="N94" s="5"/>
      <c r="O94" s="5" t="s">
        <v>384</v>
      </c>
      <c r="P94" s="5" t="s">
        <v>360</v>
      </c>
      <c r="Q94" s="5" t="s">
        <v>385</v>
      </c>
      <c r="R94" s="5" t="s">
        <v>362</v>
      </c>
      <c r="S94" s="5"/>
    </row>
    <row r="95" ht="16.55" customHeight="1" spans="1:19">
      <c r="A95" s="5"/>
      <c r="B95" s="5"/>
      <c r="C95" s="6"/>
      <c r="D95" s="6"/>
      <c r="E95" s="6"/>
      <c r="F95" s="6"/>
      <c r="G95" s="6"/>
      <c r="H95" s="6"/>
      <c r="I95" s="6"/>
      <c r="J95" s="5"/>
      <c r="K95" s="8"/>
      <c r="L95" s="8"/>
      <c r="M95" s="5"/>
      <c r="N95" s="5" t="s">
        <v>318</v>
      </c>
      <c r="O95" s="5" t="s">
        <v>386</v>
      </c>
      <c r="P95" s="5"/>
      <c r="Q95" s="5" t="s">
        <v>387</v>
      </c>
      <c r="R95" s="5" t="s">
        <v>362</v>
      </c>
      <c r="S95" s="5"/>
    </row>
    <row r="96" ht="16.55" customHeight="1" spans="1:19">
      <c r="A96" s="5"/>
      <c r="B96" s="5"/>
      <c r="C96" s="6"/>
      <c r="D96" s="6"/>
      <c r="E96" s="6"/>
      <c r="F96" s="6"/>
      <c r="G96" s="6"/>
      <c r="H96" s="6"/>
      <c r="I96" s="6"/>
      <c r="J96" s="5"/>
      <c r="K96" s="8"/>
      <c r="L96" s="8"/>
      <c r="M96" s="5"/>
      <c r="N96" s="5"/>
      <c r="O96" s="5" t="s">
        <v>388</v>
      </c>
      <c r="P96" s="5"/>
      <c r="Q96" s="5" t="s">
        <v>387</v>
      </c>
      <c r="R96" s="5" t="s">
        <v>362</v>
      </c>
      <c r="S96" s="5"/>
    </row>
    <row r="97" ht="16.55" customHeight="1" spans="1:19">
      <c r="A97" s="5"/>
      <c r="B97" s="5"/>
      <c r="C97" s="6"/>
      <c r="D97" s="6"/>
      <c r="E97" s="6"/>
      <c r="F97" s="6"/>
      <c r="G97" s="6"/>
      <c r="H97" s="6"/>
      <c r="I97" s="6"/>
      <c r="J97" s="5"/>
      <c r="K97" s="8"/>
      <c r="L97" s="8"/>
      <c r="M97" s="5"/>
      <c r="N97" s="5"/>
      <c r="O97" s="5" t="s">
        <v>389</v>
      </c>
      <c r="P97" s="5"/>
      <c r="Q97" s="5" t="s">
        <v>390</v>
      </c>
      <c r="R97" s="5" t="s">
        <v>362</v>
      </c>
      <c r="S97" s="5"/>
    </row>
    <row r="98" ht="16.55" customHeight="1" spans="1:19">
      <c r="A98" s="5"/>
      <c r="B98" s="5"/>
      <c r="C98" s="6"/>
      <c r="D98" s="6"/>
      <c r="E98" s="6"/>
      <c r="F98" s="6"/>
      <c r="G98" s="6"/>
      <c r="H98" s="6"/>
      <c r="I98" s="6"/>
      <c r="J98" s="5"/>
      <c r="K98" s="8"/>
      <c r="L98" s="8"/>
      <c r="M98" s="5"/>
      <c r="N98" s="5"/>
      <c r="O98" s="5" t="s">
        <v>391</v>
      </c>
      <c r="P98" s="5"/>
      <c r="Q98" s="5" t="s">
        <v>392</v>
      </c>
      <c r="R98" s="5" t="s">
        <v>362</v>
      </c>
      <c r="S98" s="5"/>
    </row>
    <row r="99" ht="16.55" customHeight="1" spans="1:19">
      <c r="A99" s="5"/>
      <c r="B99" s="5"/>
      <c r="C99" s="6"/>
      <c r="D99" s="6"/>
      <c r="E99" s="6"/>
      <c r="F99" s="6"/>
      <c r="G99" s="6"/>
      <c r="H99" s="6"/>
      <c r="I99" s="6"/>
      <c r="J99" s="5"/>
      <c r="K99" s="8"/>
      <c r="L99" s="8"/>
      <c r="M99" s="5"/>
      <c r="N99" s="5"/>
      <c r="O99" s="5"/>
      <c r="P99" s="5"/>
      <c r="Q99" s="5" t="s">
        <v>393</v>
      </c>
      <c r="R99" s="5" t="s">
        <v>362</v>
      </c>
      <c r="S99" s="5"/>
    </row>
    <row r="100" ht="16.55" customHeight="1" spans="1:19">
      <c r="A100" s="5"/>
      <c r="B100" s="5"/>
      <c r="C100" s="6"/>
      <c r="D100" s="6"/>
      <c r="E100" s="6"/>
      <c r="F100" s="6"/>
      <c r="G100" s="6"/>
      <c r="H100" s="6"/>
      <c r="I100" s="6"/>
      <c r="J100" s="5"/>
      <c r="K100" s="8"/>
      <c r="L100" s="8"/>
      <c r="M100" s="5"/>
      <c r="N100" s="5"/>
      <c r="O100" s="5"/>
      <c r="P100" s="5"/>
      <c r="Q100" s="5" t="s">
        <v>394</v>
      </c>
      <c r="R100" s="5" t="s">
        <v>362</v>
      </c>
      <c r="S100" s="5"/>
    </row>
    <row r="101" ht="16.55" customHeight="1" spans="1:19">
      <c r="A101" s="5"/>
      <c r="B101" s="5"/>
      <c r="C101" s="6"/>
      <c r="D101" s="6"/>
      <c r="E101" s="6"/>
      <c r="F101" s="6"/>
      <c r="G101" s="6"/>
      <c r="H101" s="6"/>
      <c r="I101" s="6"/>
      <c r="J101" s="5"/>
      <c r="K101" s="8"/>
      <c r="L101" s="8"/>
      <c r="M101" s="5"/>
      <c r="N101" s="5"/>
      <c r="O101" s="5"/>
      <c r="P101" s="5"/>
      <c r="Q101" s="5" t="s">
        <v>395</v>
      </c>
      <c r="R101" s="5" t="s">
        <v>362</v>
      </c>
      <c r="S101" s="5"/>
    </row>
    <row r="102" ht="16.55" customHeight="1" spans="1:19">
      <c r="A102" s="5"/>
      <c r="B102" s="5"/>
      <c r="C102" s="6"/>
      <c r="D102" s="6"/>
      <c r="E102" s="6"/>
      <c r="F102" s="6"/>
      <c r="G102" s="6"/>
      <c r="H102" s="6"/>
      <c r="I102" s="6"/>
      <c r="J102" s="5"/>
      <c r="K102" s="8"/>
      <c r="L102" s="8"/>
      <c r="M102" s="5"/>
      <c r="N102" s="5" t="s">
        <v>323</v>
      </c>
      <c r="O102" s="5">
        <v>4260</v>
      </c>
      <c r="P102" s="5" t="s">
        <v>322</v>
      </c>
      <c r="Q102" s="5" t="s">
        <v>396</v>
      </c>
      <c r="R102" s="5" t="s">
        <v>397</v>
      </c>
      <c r="S102" s="5"/>
    </row>
    <row r="103" ht="16.55" customHeight="1" spans="1:19">
      <c r="A103" s="5"/>
      <c r="B103" s="5"/>
      <c r="C103" s="6"/>
      <c r="D103" s="6"/>
      <c r="E103" s="6"/>
      <c r="F103" s="6"/>
      <c r="G103" s="6"/>
      <c r="H103" s="6"/>
      <c r="I103" s="6"/>
      <c r="J103" s="5"/>
      <c r="K103" s="8" t="s">
        <v>400</v>
      </c>
      <c r="L103" s="8" t="s">
        <v>334</v>
      </c>
      <c r="M103" s="5"/>
      <c r="N103" s="5" t="s">
        <v>332</v>
      </c>
      <c r="O103" s="5" t="s">
        <v>359</v>
      </c>
      <c r="P103" s="5" t="s">
        <v>360</v>
      </c>
      <c r="Q103" s="5" t="s">
        <v>361</v>
      </c>
      <c r="R103" s="5" t="s">
        <v>362</v>
      </c>
      <c r="S103" s="5"/>
    </row>
    <row r="104" ht="15.8" customHeight="1" spans="1:19">
      <c r="A104" s="5"/>
      <c r="B104" s="5"/>
      <c r="C104" s="6"/>
      <c r="D104" s="6"/>
      <c r="E104" s="6"/>
      <c r="F104" s="6"/>
      <c r="G104" s="6"/>
      <c r="H104" s="6"/>
      <c r="I104" s="6"/>
      <c r="J104" s="5"/>
      <c r="K104" s="8"/>
      <c r="L104" s="8"/>
      <c r="M104" s="5"/>
      <c r="N104" s="5"/>
      <c r="O104" s="5" t="s">
        <v>363</v>
      </c>
      <c r="P104" s="5" t="s">
        <v>364</v>
      </c>
      <c r="Q104" s="5" t="s">
        <v>365</v>
      </c>
      <c r="R104" s="5" t="s">
        <v>362</v>
      </c>
      <c r="S104" s="5"/>
    </row>
    <row r="105" ht="15.8" customHeight="1" spans="1:19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8"/>
      <c r="L105" s="8"/>
      <c r="M105" s="5"/>
      <c r="N105" s="5"/>
      <c r="O105" s="5" t="s">
        <v>366</v>
      </c>
      <c r="P105" s="5" t="s">
        <v>367</v>
      </c>
      <c r="Q105" s="5" t="s">
        <v>368</v>
      </c>
      <c r="R105" s="5" t="s">
        <v>362</v>
      </c>
      <c r="S105" s="5"/>
    </row>
    <row r="106" ht="15.8" customHeight="1" spans="1:19">
      <c r="A106" s="5"/>
      <c r="B106" s="5"/>
      <c r="C106" s="6"/>
      <c r="D106" s="6"/>
      <c r="E106" s="6"/>
      <c r="F106" s="6"/>
      <c r="G106" s="6"/>
      <c r="H106" s="6"/>
      <c r="I106" s="6"/>
      <c r="J106" s="5"/>
      <c r="K106" s="8"/>
      <c r="L106" s="8"/>
      <c r="M106" s="5"/>
      <c r="N106" s="5"/>
      <c r="O106" s="5" t="s">
        <v>369</v>
      </c>
      <c r="P106" s="5" t="s">
        <v>360</v>
      </c>
      <c r="Q106" s="5" t="s">
        <v>370</v>
      </c>
      <c r="R106" s="5" t="s">
        <v>362</v>
      </c>
      <c r="S106" s="5"/>
    </row>
    <row r="107" ht="16.55" customHeight="1" spans="1:19">
      <c r="A107" s="5"/>
      <c r="B107" s="5"/>
      <c r="C107" s="6"/>
      <c r="D107" s="6"/>
      <c r="E107" s="6"/>
      <c r="F107" s="6"/>
      <c r="G107" s="6"/>
      <c r="H107" s="6"/>
      <c r="I107" s="6"/>
      <c r="J107" s="5"/>
      <c r="K107" s="8"/>
      <c r="L107" s="8"/>
      <c r="M107" s="5"/>
      <c r="N107" s="5"/>
      <c r="O107" s="5"/>
      <c r="P107" s="5"/>
      <c r="Q107" s="5" t="s">
        <v>371</v>
      </c>
      <c r="R107" s="5" t="s">
        <v>362</v>
      </c>
      <c r="S107" s="5"/>
    </row>
    <row r="108" ht="15.8" customHeight="1" spans="1:19">
      <c r="A108" s="5"/>
      <c r="B108" s="5"/>
      <c r="C108" s="6"/>
      <c r="D108" s="6"/>
      <c r="E108" s="6"/>
      <c r="F108" s="6"/>
      <c r="G108" s="6"/>
      <c r="H108" s="6"/>
      <c r="I108" s="6"/>
      <c r="J108" s="5"/>
      <c r="K108" s="8"/>
      <c r="L108" s="8"/>
      <c r="M108" s="5"/>
      <c r="N108" s="5"/>
      <c r="O108" s="5" t="s">
        <v>372</v>
      </c>
      <c r="P108" s="5" t="s">
        <v>339</v>
      </c>
      <c r="Q108" s="5" t="s">
        <v>373</v>
      </c>
      <c r="R108" s="5" t="s">
        <v>362</v>
      </c>
      <c r="S108" s="5"/>
    </row>
    <row r="109" ht="15.8" customHeight="1" spans="1:19">
      <c r="A109" s="5"/>
      <c r="B109" s="5"/>
      <c r="C109" s="6"/>
      <c r="D109" s="6"/>
      <c r="E109" s="6"/>
      <c r="F109" s="6"/>
      <c r="G109" s="6"/>
      <c r="H109" s="6"/>
      <c r="I109" s="6"/>
      <c r="J109" s="5"/>
      <c r="K109" s="8"/>
      <c r="L109" s="8"/>
      <c r="M109" s="5"/>
      <c r="N109" s="5"/>
      <c r="O109" s="5"/>
      <c r="P109" s="5"/>
      <c r="Q109" s="5" t="s">
        <v>374</v>
      </c>
      <c r="R109" s="5" t="s">
        <v>362</v>
      </c>
      <c r="S109" s="5"/>
    </row>
    <row r="110" ht="15.8" customHeight="1" spans="1:19">
      <c r="A110" s="5"/>
      <c r="B110" s="5"/>
      <c r="C110" s="6"/>
      <c r="D110" s="6"/>
      <c r="E110" s="6"/>
      <c r="F110" s="6"/>
      <c r="G110" s="6"/>
      <c r="H110" s="6"/>
      <c r="I110" s="6"/>
      <c r="J110" s="5"/>
      <c r="K110" s="8"/>
      <c r="L110" s="8"/>
      <c r="M110" s="5"/>
      <c r="N110" s="5"/>
      <c r="O110" s="5" t="s">
        <v>338</v>
      </c>
      <c r="P110" s="5" t="s">
        <v>339</v>
      </c>
      <c r="Q110" s="5" t="s">
        <v>375</v>
      </c>
      <c r="R110" s="5" t="s">
        <v>362</v>
      </c>
      <c r="S110" s="5"/>
    </row>
    <row r="111" ht="15.8" customHeight="1" spans="1:19">
      <c r="A111" s="5"/>
      <c r="B111" s="5"/>
      <c r="C111" s="6"/>
      <c r="D111" s="6"/>
      <c r="E111" s="6"/>
      <c r="F111" s="6"/>
      <c r="G111" s="6"/>
      <c r="H111" s="6"/>
      <c r="I111" s="6"/>
      <c r="J111" s="5"/>
      <c r="K111" s="8"/>
      <c r="L111" s="8"/>
      <c r="M111" s="5"/>
      <c r="N111" s="5"/>
      <c r="O111" s="5"/>
      <c r="P111" s="5"/>
      <c r="Q111" s="5" t="s">
        <v>376</v>
      </c>
      <c r="R111" s="5" t="s">
        <v>362</v>
      </c>
      <c r="S111" s="5"/>
    </row>
    <row r="112" ht="15.8" customHeight="1" spans="1:19">
      <c r="A112" s="5"/>
      <c r="B112" s="5"/>
      <c r="C112" s="6"/>
      <c r="D112" s="6"/>
      <c r="E112" s="6"/>
      <c r="F112" s="6"/>
      <c r="G112" s="6"/>
      <c r="H112" s="6"/>
      <c r="I112" s="6"/>
      <c r="J112" s="5"/>
      <c r="K112" s="8"/>
      <c r="L112" s="8"/>
      <c r="M112" s="5"/>
      <c r="N112" s="5"/>
      <c r="O112" s="5"/>
      <c r="P112" s="5"/>
      <c r="Q112" s="5" t="s">
        <v>377</v>
      </c>
      <c r="R112" s="5" t="s">
        <v>362</v>
      </c>
      <c r="S112" s="5"/>
    </row>
    <row r="113" ht="15.8" customHeight="1" spans="1:19">
      <c r="A113" s="5"/>
      <c r="B113" s="5"/>
      <c r="C113" s="6"/>
      <c r="D113" s="6"/>
      <c r="E113" s="6"/>
      <c r="F113" s="6"/>
      <c r="G113" s="6"/>
      <c r="H113" s="6"/>
      <c r="I113" s="6"/>
      <c r="J113" s="5"/>
      <c r="K113" s="8"/>
      <c r="L113" s="8"/>
      <c r="M113" s="5"/>
      <c r="N113" s="5"/>
      <c r="O113" s="5" t="s">
        <v>378</v>
      </c>
      <c r="P113" s="5" t="s">
        <v>339</v>
      </c>
      <c r="Q113" s="5" t="s">
        <v>379</v>
      </c>
      <c r="R113" s="5" t="s">
        <v>362</v>
      </c>
      <c r="S113" s="5"/>
    </row>
    <row r="114" ht="15.8" customHeight="1" spans="1:19">
      <c r="A114" s="5"/>
      <c r="B114" s="5"/>
      <c r="C114" s="6"/>
      <c r="D114" s="6"/>
      <c r="E114" s="6"/>
      <c r="F114" s="6"/>
      <c r="G114" s="6"/>
      <c r="H114" s="6"/>
      <c r="I114" s="6"/>
      <c r="J114" s="5"/>
      <c r="K114" s="8"/>
      <c r="L114" s="8"/>
      <c r="M114" s="5"/>
      <c r="N114" s="5"/>
      <c r="O114" s="5" t="s">
        <v>380</v>
      </c>
      <c r="P114" s="5" t="s">
        <v>339</v>
      </c>
      <c r="Q114" s="5" t="s">
        <v>381</v>
      </c>
      <c r="R114" s="5" t="s">
        <v>362</v>
      </c>
      <c r="S114" s="5"/>
    </row>
    <row r="115" ht="16.55" customHeight="1" spans="1:19">
      <c r="A115" s="5"/>
      <c r="B115" s="5"/>
      <c r="C115" s="6"/>
      <c r="D115" s="6"/>
      <c r="E115" s="6"/>
      <c r="F115" s="6"/>
      <c r="G115" s="6"/>
      <c r="H115" s="6"/>
      <c r="I115" s="6"/>
      <c r="J115" s="5"/>
      <c r="K115" s="8"/>
      <c r="L115" s="8"/>
      <c r="M115" s="5"/>
      <c r="N115" s="5"/>
      <c r="O115" s="5" t="s">
        <v>330</v>
      </c>
      <c r="P115" s="5" t="s">
        <v>339</v>
      </c>
      <c r="Q115" s="5" t="s">
        <v>382</v>
      </c>
      <c r="R115" s="5" t="s">
        <v>362</v>
      </c>
      <c r="S115" s="5"/>
    </row>
    <row r="116" ht="16.55" customHeight="1" spans="1:19">
      <c r="A116" s="5"/>
      <c r="B116" s="5"/>
      <c r="C116" s="6"/>
      <c r="D116" s="6"/>
      <c r="E116" s="6"/>
      <c r="F116" s="6"/>
      <c r="G116" s="6"/>
      <c r="H116" s="6"/>
      <c r="I116" s="6"/>
      <c r="J116" s="5"/>
      <c r="K116" s="8"/>
      <c r="L116" s="8"/>
      <c r="M116" s="5"/>
      <c r="N116" s="5" t="s">
        <v>314</v>
      </c>
      <c r="O116" s="5" t="s">
        <v>366</v>
      </c>
      <c r="P116" s="5" t="s">
        <v>339</v>
      </c>
      <c r="Q116" s="5" t="s">
        <v>361</v>
      </c>
      <c r="R116" s="5" t="s">
        <v>362</v>
      </c>
      <c r="S116" s="5"/>
    </row>
    <row r="117" ht="15.8" customHeight="1" spans="1:19">
      <c r="A117" s="5"/>
      <c r="B117" s="5"/>
      <c r="C117" s="6"/>
      <c r="D117" s="6"/>
      <c r="E117" s="6"/>
      <c r="F117" s="6"/>
      <c r="G117" s="6"/>
      <c r="H117" s="6"/>
      <c r="I117" s="6"/>
      <c r="J117" s="5"/>
      <c r="K117" s="8"/>
      <c r="L117" s="8"/>
      <c r="M117" s="5"/>
      <c r="N117" s="5"/>
      <c r="O117" s="5"/>
      <c r="P117" s="5"/>
      <c r="Q117" s="5" t="s">
        <v>383</v>
      </c>
      <c r="R117" s="5" t="s">
        <v>362</v>
      </c>
      <c r="S117" s="5"/>
    </row>
    <row r="118" ht="15.8" customHeight="1" spans="1:19">
      <c r="A118" s="5"/>
      <c r="B118" s="5"/>
      <c r="C118" s="6"/>
      <c r="D118" s="6"/>
      <c r="E118" s="6"/>
      <c r="F118" s="6"/>
      <c r="G118" s="6"/>
      <c r="H118" s="6"/>
      <c r="I118" s="6"/>
      <c r="J118" s="5"/>
      <c r="K118" s="8"/>
      <c r="L118" s="8"/>
      <c r="M118" s="5"/>
      <c r="N118" s="5"/>
      <c r="O118" s="5" t="s">
        <v>384</v>
      </c>
      <c r="P118" s="5" t="s">
        <v>360</v>
      </c>
      <c r="Q118" s="5" t="s">
        <v>385</v>
      </c>
      <c r="R118" s="5" t="s">
        <v>362</v>
      </c>
      <c r="S118" s="5"/>
    </row>
    <row r="119" ht="15.8" customHeight="1" spans="1:19">
      <c r="A119" s="5"/>
      <c r="B119" s="5"/>
      <c r="C119" s="6"/>
      <c r="D119" s="6"/>
      <c r="E119" s="6"/>
      <c r="F119" s="6"/>
      <c r="G119" s="6"/>
      <c r="H119" s="6"/>
      <c r="I119" s="6"/>
      <c r="J119" s="5"/>
      <c r="K119" s="8"/>
      <c r="L119" s="8"/>
      <c r="M119" s="5"/>
      <c r="N119" s="5" t="s">
        <v>318</v>
      </c>
      <c r="O119" s="5" t="s">
        <v>386</v>
      </c>
      <c r="P119" s="5"/>
      <c r="Q119" s="5" t="s">
        <v>387</v>
      </c>
      <c r="R119" s="5" t="s">
        <v>362</v>
      </c>
      <c r="S119" s="5"/>
    </row>
    <row r="120" ht="15.8" customHeight="1" spans="1:19">
      <c r="A120" s="5"/>
      <c r="B120" s="5"/>
      <c r="C120" s="6"/>
      <c r="D120" s="6"/>
      <c r="E120" s="6"/>
      <c r="F120" s="6"/>
      <c r="G120" s="6"/>
      <c r="H120" s="6"/>
      <c r="I120" s="6"/>
      <c r="J120" s="5"/>
      <c r="K120" s="8"/>
      <c r="L120" s="8"/>
      <c r="M120" s="5"/>
      <c r="N120" s="5"/>
      <c r="O120" s="5" t="s">
        <v>388</v>
      </c>
      <c r="P120" s="5"/>
      <c r="Q120" s="5" t="s">
        <v>387</v>
      </c>
      <c r="R120" s="5" t="s">
        <v>362</v>
      </c>
      <c r="S120" s="5"/>
    </row>
    <row r="121" ht="16.55" customHeight="1" spans="1:19">
      <c r="A121" s="5"/>
      <c r="B121" s="5"/>
      <c r="C121" s="6"/>
      <c r="D121" s="6"/>
      <c r="E121" s="6"/>
      <c r="F121" s="6"/>
      <c r="G121" s="6"/>
      <c r="H121" s="6"/>
      <c r="I121" s="6"/>
      <c r="J121" s="5"/>
      <c r="K121" s="8"/>
      <c r="L121" s="8"/>
      <c r="M121" s="5"/>
      <c r="N121" s="5"/>
      <c r="O121" s="5" t="s">
        <v>389</v>
      </c>
      <c r="P121" s="5"/>
      <c r="Q121" s="5" t="s">
        <v>390</v>
      </c>
      <c r="R121" s="5" t="s">
        <v>362</v>
      </c>
      <c r="S121" s="5"/>
    </row>
    <row r="122" ht="15.8" customHeight="1" spans="1:19">
      <c r="A122" s="5"/>
      <c r="B122" s="5"/>
      <c r="C122" s="6"/>
      <c r="D122" s="6"/>
      <c r="E122" s="6"/>
      <c r="F122" s="6"/>
      <c r="G122" s="6"/>
      <c r="H122" s="6"/>
      <c r="I122" s="6"/>
      <c r="J122" s="5"/>
      <c r="K122" s="8"/>
      <c r="L122" s="8"/>
      <c r="M122" s="5"/>
      <c r="N122" s="5"/>
      <c r="O122" s="5" t="s">
        <v>391</v>
      </c>
      <c r="P122" s="5"/>
      <c r="Q122" s="5" t="s">
        <v>392</v>
      </c>
      <c r="R122" s="5" t="s">
        <v>362</v>
      </c>
      <c r="S122" s="5"/>
    </row>
    <row r="123" ht="15.8" customHeight="1" spans="1:19">
      <c r="A123" s="5"/>
      <c r="B123" s="5"/>
      <c r="C123" s="6"/>
      <c r="D123" s="6"/>
      <c r="E123" s="6"/>
      <c r="F123" s="6"/>
      <c r="G123" s="6"/>
      <c r="H123" s="6"/>
      <c r="I123" s="6"/>
      <c r="J123" s="5"/>
      <c r="K123" s="8"/>
      <c r="L123" s="8"/>
      <c r="M123" s="5"/>
      <c r="N123" s="5"/>
      <c r="O123" s="5"/>
      <c r="P123" s="5"/>
      <c r="Q123" s="5" t="s">
        <v>393</v>
      </c>
      <c r="R123" s="5" t="s">
        <v>362</v>
      </c>
      <c r="S123" s="5"/>
    </row>
    <row r="124" ht="15.8" customHeight="1" spans="1:19">
      <c r="A124" s="5"/>
      <c r="B124" s="5"/>
      <c r="C124" s="6"/>
      <c r="D124" s="6"/>
      <c r="E124" s="6"/>
      <c r="F124" s="6"/>
      <c r="G124" s="6"/>
      <c r="H124" s="6"/>
      <c r="I124" s="6"/>
      <c r="J124" s="5"/>
      <c r="K124" s="8"/>
      <c r="L124" s="8"/>
      <c r="M124" s="5"/>
      <c r="N124" s="5"/>
      <c r="O124" s="5"/>
      <c r="P124" s="5"/>
      <c r="Q124" s="5" t="s">
        <v>394</v>
      </c>
      <c r="R124" s="5" t="s">
        <v>362</v>
      </c>
      <c r="S124" s="5"/>
    </row>
    <row r="125" ht="15.8" customHeight="1" spans="1:19">
      <c r="A125" s="5"/>
      <c r="B125" s="5"/>
      <c r="C125" s="6"/>
      <c r="D125" s="6"/>
      <c r="E125" s="6"/>
      <c r="F125" s="6"/>
      <c r="G125" s="6"/>
      <c r="H125" s="6"/>
      <c r="I125" s="6"/>
      <c r="J125" s="5"/>
      <c r="K125" s="8"/>
      <c r="L125" s="8"/>
      <c r="M125" s="5"/>
      <c r="N125" s="5"/>
      <c r="O125" s="5"/>
      <c r="P125" s="5"/>
      <c r="Q125" s="5" t="s">
        <v>395</v>
      </c>
      <c r="R125" s="5" t="s">
        <v>362</v>
      </c>
      <c r="S125" s="5"/>
    </row>
    <row r="126" ht="15.8" customHeight="1" spans="1:19">
      <c r="A126" s="5"/>
      <c r="B126" s="5"/>
      <c r="C126" s="6"/>
      <c r="D126" s="6"/>
      <c r="E126" s="6"/>
      <c r="F126" s="6"/>
      <c r="G126" s="6"/>
      <c r="H126" s="6"/>
      <c r="I126" s="6"/>
      <c r="J126" s="5"/>
      <c r="K126" s="8"/>
      <c r="L126" s="8"/>
      <c r="M126" s="5"/>
      <c r="N126" s="5" t="s">
        <v>323</v>
      </c>
      <c r="O126" s="5">
        <v>4260</v>
      </c>
      <c r="P126" s="5" t="s">
        <v>322</v>
      </c>
      <c r="Q126" s="5" t="s">
        <v>396</v>
      </c>
      <c r="R126" s="5" t="s">
        <v>397</v>
      </c>
      <c r="S126" s="5"/>
    </row>
    <row r="127" ht="17.05" customHeight="1" spans="1:19">
      <c r="A127" s="5"/>
      <c r="B127" s="5"/>
      <c r="C127" s="6"/>
      <c r="D127" s="6"/>
      <c r="E127" s="6"/>
      <c r="F127" s="6"/>
      <c r="G127" s="6"/>
      <c r="H127" s="6"/>
      <c r="I127" s="6"/>
      <c r="J127" s="5"/>
      <c r="K127" s="8"/>
      <c r="L127" s="8" t="s">
        <v>345</v>
      </c>
      <c r="M127" s="5"/>
      <c r="N127" s="5" t="s">
        <v>332</v>
      </c>
      <c r="O127" s="5" t="s">
        <v>359</v>
      </c>
      <c r="P127" s="5" t="s">
        <v>360</v>
      </c>
      <c r="Q127" s="5" t="s">
        <v>361</v>
      </c>
      <c r="R127" s="5" t="s">
        <v>362</v>
      </c>
      <c r="S127" s="5"/>
    </row>
    <row r="128" ht="17.05" customHeight="1" spans="1:19">
      <c r="A128" s="5"/>
      <c r="B128" s="5"/>
      <c r="C128" s="6"/>
      <c r="D128" s="6"/>
      <c r="E128" s="6"/>
      <c r="F128" s="6"/>
      <c r="G128" s="6"/>
      <c r="H128" s="6"/>
      <c r="I128" s="6"/>
      <c r="J128" s="5"/>
      <c r="K128" s="8"/>
      <c r="L128" s="8"/>
      <c r="M128" s="5"/>
      <c r="N128" s="5"/>
      <c r="O128" s="5" t="s">
        <v>363</v>
      </c>
      <c r="P128" s="5" t="s">
        <v>364</v>
      </c>
      <c r="Q128" s="5" t="s">
        <v>365</v>
      </c>
      <c r="R128" s="5" t="s">
        <v>362</v>
      </c>
      <c r="S128" s="5"/>
    </row>
    <row r="129" ht="17.05" customHeight="1" spans="1:19">
      <c r="A129" s="5"/>
      <c r="B129" s="5"/>
      <c r="C129" s="6"/>
      <c r="D129" s="6"/>
      <c r="E129" s="6"/>
      <c r="F129" s="6"/>
      <c r="G129" s="6"/>
      <c r="H129" s="6"/>
      <c r="I129" s="6"/>
      <c r="J129" s="5"/>
      <c r="K129" s="8"/>
      <c r="L129" s="8"/>
      <c r="M129" s="5"/>
      <c r="N129" s="5"/>
      <c r="O129" s="5" t="s">
        <v>366</v>
      </c>
      <c r="P129" s="5" t="s">
        <v>367</v>
      </c>
      <c r="Q129" s="5" t="s">
        <v>368</v>
      </c>
      <c r="R129" s="5" t="s">
        <v>362</v>
      </c>
      <c r="S129" s="5"/>
    </row>
    <row r="130" ht="17.05" customHeight="1" spans="1:19">
      <c r="A130" s="5"/>
      <c r="B130" s="5"/>
      <c r="C130" s="6"/>
      <c r="D130" s="6"/>
      <c r="E130" s="6"/>
      <c r="F130" s="6"/>
      <c r="G130" s="6"/>
      <c r="H130" s="6"/>
      <c r="I130" s="6"/>
      <c r="J130" s="5"/>
      <c r="K130" s="8"/>
      <c r="L130" s="8"/>
      <c r="M130" s="5"/>
      <c r="N130" s="5"/>
      <c r="O130" s="5" t="s">
        <v>369</v>
      </c>
      <c r="P130" s="5" t="s">
        <v>360</v>
      </c>
      <c r="Q130" s="5" t="s">
        <v>370</v>
      </c>
      <c r="R130" s="5" t="s">
        <v>362</v>
      </c>
      <c r="S130" s="5"/>
    </row>
    <row r="131" ht="17.05" customHeight="1" spans="1:19">
      <c r="A131" s="5"/>
      <c r="B131" s="5"/>
      <c r="C131" s="6"/>
      <c r="D131" s="6"/>
      <c r="E131" s="6"/>
      <c r="F131" s="6"/>
      <c r="G131" s="6"/>
      <c r="H131" s="6"/>
      <c r="I131" s="6"/>
      <c r="J131" s="5"/>
      <c r="K131" s="8"/>
      <c r="L131" s="8"/>
      <c r="M131" s="5"/>
      <c r="N131" s="5"/>
      <c r="O131" s="5"/>
      <c r="P131" s="5"/>
      <c r="Q131" s="5" t="s">
        <v>371</v>
      </c>
      <c r="R131" s="5" t="s">
        <v>362</v>
      </c>
      <c r="S131" s="5"/>
    </row>
    <row r="132" ht="17.05" customHeight="1" spans="1:19">
      <c r="A132" s="5"/>
      <c r="B132" s="5"/>
      <c r="C132" s="6"/>
      <c r="D132" s="6"/>
      <c r="E132" s="6"/>
      <c r="F132" s="6"/>
      <c r="G132" s="6"/>
      <c r="H132" s="6"/>
      <c r="I132" s="6"/>
      <c r="J132" s="5"/>
      <c r="K132" s="8"/>
      <c r="L132" s="8"/>
      <c r="M132" s="5"/>
      <c r="N132" s="5"/>
      <c r="O132" s="5" t="s">
        <v>372</v>
      </c>
      <c r="P132" s="5" t="s">
        <v>339</v>
      </c>
      <c r="Q132" s="5" t="s">
        <v>373</v>
      </c>
      <c r="R132" s="5" t="s">
        <v>362</v>
      </c>
      <c r="S132" s="5"/>
    </row>
    <row r="133" ht="17.05" customHeight="1" spans="1:19">
      <c r="A133" s="5"/>
      <c r="B133" s="5"/>
      <c r="C133" s="6"/>
      <c r="D133" s="6"/>
      <c r="E133" s="6"/>
      <c r="F133" s="6"/>
      <c r="G133" s="6"/>
      <c r="H133" s="6"/>
      <c r="I133" s="6"/>
      <c r="J133" s="5"/>
      <c r="K133" s="8"/>
      <c r="L133" s="8"/>
      <c r="M133" s="5"/>
      <c r="N133" s="5"/>
      <c r="O133" s="5"/>
      <c r="P133" s="5"/>
      <c r="Q133" s="5" t="s">
        <v>374</v>
      </c>
      <c r="R133" s="5" t="s">
        <v>362</v>
      </c>
      <c r="S133" s="5"/>
    </row>
    <row r="134" ht="17.05" customHeight="1" spans="1:19">
      <c r="A134" s="5"/>
      <c r="B134" s="5"/>
      <c r="C134" s="6"/>
      <c r="D134" s="6"/>
      <c r="E134" s="6"/>
      <c r="F134" s="6"/>
      <c r="G134" s="6"/>
      <c r="H134" s="6"/>
      <c r="I134" s="6"/>
      <c r="J134" s="5"/>
      <c r="K134" s="8"/>
      <c r="L134" s="8"/>
      <c r="M134" s="5"/>
      <c r="N134" s="5"/>
      <c r="O134" s="5" t="s">
        <v>338</v>
      </c>
      <c r="P134" s="5" t="s">
        <v>339</v>
      </c>
      <c r="Q134" s="5" t="s">
        <v>375</v>
      </c>
      <c r="R134" s="5" t="s">
        <v>362</v>
      </c>
      <c r="S134" s="5"/>
    </row>
    <row r="135" ht="17.05" customHeight="1" spans="1:19">
      <c r="A135" s="5"/>
      <c r="B135" s="5"/>
      <c r="C135" s="6"/>
      <c r="D135" s="6"/>
      <c r="E135" s="6"/>
      <c r="F135" s="6"/>
      <c r="G135" s="6"/>
      <c r="H135" s="6"/>
      <c r="I135" s="6"/>
      <c r="J135" s="5"/>
      <c r="K135" s="8"/>
      <c r="L135" s="8"/>
      <c r="M135" s="5"/>
      <c r="N135" s="5"/>
      <c r="O135" s="5"/>
      <c r="P135" s="5"/>
      <c r="Q135" s="5" t="s">
        <v>376</v>
      </c>
      <c r="R135" s="5" t="s">
        <v>362</v>
      </c>
      <c r="S135" s="5"/>
    </row>
    <row r="136" ht="17.05" customHeight="1" spans="1:19">
      <c r="A136" s="5"/>
      <c r="B136" s="5"/>
      <c r="C136" s="6"/>
      <c r="D136" s="6"/>
      <c r="E136" s="6"/>
      <c r="F136" s="6"/>
      <c r="G136" s="6"/>
      <c r="H136" s="6"/>
      <c r="I136" s="6"/>
      <c r="J136" s="5"/>
      <c r="K136" s="8"/>
      <c r="L136" s="8"/>
      <c r="M136" s="5"/>
      <c r="N136" s="5"/>
      <c r="O136" s="5"/>
      <c r="P136" s="5"/>
      <c r="Q136" s="5" t="s">
        <v>377</v>
      </c>
      <c r="R136" s="5" t="s">
        <v>362</v>
      </c>
      <c r="S136" s="5"/>
    </row>
    <row r="137" ht="17.05" customHeight="1" spans="1:19">
      <c r="A137" s="5"/>
      <c r="B137" s="5"/>
      <c r="C137" s="6"/>
      <c r="D137" s="6"/>
      <c r="E137" s="6"/>
      <c r="F137" s="6"/>
      <c r="G137" s="6"/>
      <c r="H137" s="6"/>
      <c r="I137" s="6"/>
      <c r="J137" s="5"/>
      <c r="K137" s="8"/>
      <c r="L137" s="8"/>
      <c r="M137" s="5"/>
      <c r="N137" s="5"/>
      <c r="O137" s="5" t="s">
        <v>378</v>
      </c>
      <c r="P137" s="5" t="s">
        <v>339</v>
      </c>
      <c r="Q137" s="5" t="s">
        <v>379</v>
      </c>
      <c r="R137" s="5" t="s">
        <v>362</v>
      </c>
      <c r="S137" s="5"/>
    </row>
    <row r="138" ht="17.05" customHeight="1" spans="1:19">
      <c r="A138" s="5"/>
      <c r="B138" s="5"/>
      <c r="C138" s="6"/>
      <c r="D138" s="6"/>
      <c r="E138" s="6"/>
      <c r="F138" s="6"/>
      <c r="G138" s="6"/>
      <c r="H138" s="6"/>
      <c r="I138" s="6"/>
      <c r="J138" s="5"/>
      <c r="K138" s="8"/>
      <c r="L138" s="8"/>
      <c r="M138" s="5"/>
      <c r="N138" s="5"/>
      <c r="O138" s="5" t="s">
        <v>380</v>
      </c>
      <c r="P138" s="5" t="s">
        <v>339</v>
      </c>
      <c r="Q138" s="5" t="s">
        <v>381</v>
      </c>
      <c r="R138" s="5" t="s">
        <v>362</v>
      </c>
      <c r="S138" s="5"/>
    </row>
    <row r="139" ht="17.05" customHeight="1" spans="1:19">
      <c r="A139" s="5"/>
      <c r="B139" s="5"/>
      <c r="C139" s="6"/>
      <c r="D139" s="6"/>
      <c r="E139" s="6"/>
      <c r="F139" s="6"/>
      <c r="G139" s="6"/>
      <c r="H139" s="6"/>
      <c r="I139" s="6"/>
      <c r="J139" s="5"/>
      <c r="K139" s="8"/>
      <c r="L139" s="8"/>
      <c r="M139" s="5"/>
      <c r="N139" s="5"/>
      <c r="O139" s="5" t="s">
        <v>330</v>
      </c>
      <c r="P139" s="5" t="s">
        <v>339</v>
      </c>
      <c r="Q139" s="5" t="s">
        <v>382</v>
      </c>
      <c r="R139" s="5" t="s">
        <v>362</v>
      </c>
      <c r="S139" s="5"/>
    </row>
    <row r="140" ht="17.05" customHeight="1" spans="1:19">
      <c r="A140" s="5"/>
      <c r="B140" s="5"/>
      <c r="C140" s="6"/>
      <c r="D140" s="6"/>
      <c r="E140" s="6"/>
      <c r="F140" s="6"/>
      <c r="G140" s="6"/>
      <c r="H140" s="6"/>
      <c r="I140" s="6"/>
      <c r="J140" s="5"/>
      <c r="K140" s="8"/>
      <c r="L140" s="8"/>
      <c r="M140" s="5"/>
      <c r="N140" s="5" t="s">
        <v>314</v>
      </c>
      <c r="O140" s="5" t="s">
        <v>366</v>
      </c>
      <c r="P140" s="5" t="s">
        <v>339</v>
      </c>
      <c r="Q140" s="5" t="s">
        <v>361</v>
      </c>
      <c r="R140" s="5" t="s">
        <v>362</v>
      </c>
      <c r="S140" s="5"/>
    </row>
    <row r="141" ht="17.05" customHeight="1" spans="1:19">
      <c r="A141" s="5"/>
      <c r="B141" s="5"/>
      <c r="C141" s="6"/>
      <c r="D141" s="6"/>
      <c r="E141" s="6"/>
      <c r="F141" s="6"/>
      <c r="G141" s="6"/>
      <c r="H141" s="6"/>
      <c r="I141" s="6"/>
      <c r="J141" s="5"/>
      <c r="K141" s="8"/>
      <c r="L141" s="8"/>
      <c r="M141" s="5"/>
      <c r="N141" s="5"/>
      <c r="O141" s="5"/>
      <c r="P141" s="5"/>
      <c r="Q141" s="5" t="s">
        <v>383</v>
      </c>
      <c r="R141" s="5" t="s">
        <v>362</v>
      </c>
      <c r="S141" s="5"/>
    </row>
    <row r="142" ht="17.05" customHeight="1" spans="1:19">
      <c r="A142" s="5"/>
      <c r="B142" s="5"/>
      <c r="C142" s="6"/>
      <c r="D142" s="6"/>
      <c r="E142" s="6"/>
      <c r="F142" s="6"/>
      <c r="G142" s="6"/>
      <c r="H142" s="6"/>
      <c r="I142" s="6"/>
      <c r="J142" s="5"/>
      <c r="K142" s="8"/>
      <c r="L142" s="8"/>
      <c r="M142" s="5"/>
      <c r="N142" s="5"/>
      <c r="O142" s="5" t="s">
        <v>384</v>
      </c>
      <c r="P142" s="5" t="s">
        <v>360</v>
      </c>
      <c r="Q142" s="5" t="s">
        <v>385</v>
      </c>
      <c r="R142" s="5" t="s">
        <v>362</v>
      </c>
      <c r="S142" s="5"/>
    </row>
    <row r="143" ht="17.05" customHeight="1" spans="1:19">
      <c r="A143" s="5"/>
      <c r="B143" s="5"/>
      <c r="C143" s="6"/>
      <c r="D143" s="6"/>
      <c r="E143" s="6"/>
      <c r="F143" s="6"/>
      <c r="G143" s="6"/>
      <c r="H143" s="6"/>
      <c r="I143" s="6"/>
      <c r="J143" s="5"/>
      <c r="K143" s="8"/>
      <c r="L143" s="8"/>
      <c r="M143" s="5"/>
      <c r="N143" s="5" t="s">
        <v>318</v>
      </c>
      <c r="O143" s="5" t="s">
        <v>386</v>
      </c>
      <c r="P143" s="5"/>
      <c r="Q143" s="5" t="s">
        <v>387</v>
      </c>
      <c r="R143" s="5" t="s">
        <v>362</v>
      </c>
      <c r="S143" s="5"/>
    </row>
    <row r="144" ht="17.05" customHeight="1" spans="1:19">
      <c r="A144" s="5"/>
      <c r="B144" s="5"/>
      <c r="C144" s="6"/>
      <c r="D144" s="6"/>
      <c r="E144" s="6"/>
      <c r="F144" s="6"/>
      <c r="G144" s="6"/>
      <c r="H144" s="6"/>
      <c r="I144" s="6"/>
      <c r="J144" s="5"/>
      <c r="K144" s="8"/>
      <c r="L144" s="8"/>
      <c r="M144" s="5"/>
      <c r="N144" s="5"/>
      <c r="O144" s="5" t="s">
        <v>388</v>
      </c>
      <c r="P144" s="5"/>
      <c r="Q144" s="5" t="s">
        <v>387</v>
      </c>
      <c r="R144" s="5" t="s">
        <v>362</v>
      </c>
      <c r="S144" s="5"/>
    </row>
    <row r="145" ht="17.05" customHeight="1" spans="1:19">
      <c r="A145" s="5"/>
      <c r="B145" s="5"/>
      <c r="C145" s="6"/>
      <c r="D145" s="6"/>
      <c r="E145" s="6"/>
      <c r="F145" s="6"/>
      <c r="G145" s="6"/>
      <c r="H145" s="6"/>
      <c r="I145" s="6"/>
      <c r="J145" s="5"/>
      <c r="K145" s="8"/>
      <c r="L145" s="8"/>
      <c r="M145" s="5"/>
      <c r="N145" s="5"/>
      <c r="O145" s="5" t="s">
        <v>389</v>
      </c>
      <c r="P145" s="5"/>
      <c r="Q145" s="5" t="s">
        <v>390</v>
      </c>
      <c r="R145" s="5" t="s">
        <v>362</v>
      </c>
      <c r="S145" s="5"/>
    </row>
    <row r="146" ht="17.05" customHeight="1" spans="1:19">
      <c r="A146" s="5"/>
      <c r="B146" s="5"/>
      <c r="C146" s="6"/>
      <c r="D146" s="6"/>
      <c r="E146" s="6"/>
      <c r="F146" s="6"/>
      <c r="G146" s="6"/>
      <c r="H146" s="6"/>
      <c r="I146" s="6"/>
      <c r="J146" s="5"/>
      <c r="K146" s="8"/>
      <c r="L146" s="8"/>
      <c r="M146" s="5"/>
      <c r="N146" s="5"/>
      <c r="O146" s="5" t="s">
        <v>391</v>
      </c>
      <c r="P146" s="5"/>
      <c r="Q146" s="5" t="s">
        <v>392</v>
      </c>
      <c r="R146" s="5" t="s">
        <v>362</v>
      </c>
      <c r="S146" s="5"/>
    </row>
    <row r="147" ht="17.05" customHeight="1" spans="1:19">
      <c r="A147" s="5"/>
      <c r="B147" s="5"/>
      <c r="C147" s="6"/>
      <c r="D147" s="6"/>
      <c r="E147" s="6"/>
      <c r="F147" s="6"/>
      <c r="G147" s="6"/>
      <c r="H147" s="6"/>
      <c r="I147" s="6"/>
      <c r="J147" s="5"/>
      <c r="K147" s="8"/>
      <c r="L147" s="8"/>
      <c r="M147" s="5"/>
      <c r="N147" s="5"/>
      <c r="O147" s="5"/>
      <c r="P147" s="5"/>
      <c r="Q147" s="5" t="s">
        <v>393</v>
      </c>
      <c r="R147" s="5" t="s">
        <v>362</v>
      </c>
      <c r="S147" s="5"/>
    </row>
    <row r="148" ht="17.05" customHeight="1" spans="1:19">
      <c r="A148" s="5"/>
      <c r="B148" s="5"/>
      <c r="C148" s="6"/>
      <c r="D148" s="6"/>
      <c r="E148" s="6"/>
      <c r="F148" s="6"/>
      <c r="G148" s="6"/>
      <c r="H148" s="6"/>
      <c r="I148" s="6"/>
      <c r="J148" s="5"/>
      <c r="K148" s="8"/>
      <c r="L148" s="8"/>
      <c r="M148" s="5"/>
      <c r="N148" s="5"/>
      <c r="O148" s="5"/>
      <c r="P148" s="5"/>
      <c r="Q148" s="5" t="s">
        <v>394</v>
      </c>
      <c r="R148" s="5" t="s">
        <v>362</v>
      </c>
      <c r="S148" s="5"/>
    </row>
    <row r="149" ht="17.05" customHeight="1" spans="1:19">
      <c r="A149" s="5"/>
      <c r="B149" s="5"/>
      <c r="C149" s="6"/>
      <c r="D149" s="6"/>
      <c r="E149" s="6"/>
      <c r="F149" s="6"/>
      <c r="G149" s="6"/>
      <c r="H149" s="6"/>
      <c r="I149" s="6"/>
      <c r="J149" s="5"/>
      <c r="K149" s="8"/>
      <c r="L149" s="8"/>
      <c r="M149" s="5"/>
      <c r="N149" s="5"/>
      <c r="O149" s="5"/>
      <c r="P149" s="5"/>
      <c r="Q149" s="5" t="s">
        <v>395</v>
      </c>
      <c r="R149" s="5" t="s">
        <v>362</v>
      </c>
      <c r="S149" s="5"/>
    </row>
    <row r="150" ht="17.05" customHeight="1" spans="1:19">
      <c r="A150" s="5"/>
      <c r="B150" s="5"/>
      <c r="C150" s="6"/>
      <c r="D150" s="6"/>
      <c r="E150" s="6"/>
      <c r="F150" s="6"/>
      <c r="G150" s="6"/>
      <c r="H150" s="6"/>
      <c r="I150" s="6"/>
      <c r="J150" s="5"/>
      <c r="K150" s="8"/>
      <c r="L150" s="8"/>
      <c r="M150" s="5"/>
      <c r="N150" s="5" t="s">
        <v>323</v>
      </c>
      <c r="O150" s="5">
        <v>4260</v>
      </c>
      <c r="P150" s="5" t="s">
        <v>322</v>
      </c>
      <c r="Q150" s="5" t="s">
        <v>396</v>
      </c>
      <c r="R150" s="5" t="s">
        <v>397</v>
      </c>
      <c r="S150" s="5"/>
    </row>
    <row r="151" ht="17.05" customHeight="1" spans="1:19">
      <c r="A151" s="5"/>
      <c r="B151" s="5"/>
      <c r="C151" s="6"/>
      <c r="D151" s="6"/>
      <c r="E151" s="6"/>
      <c r="F151" s="6"/>
      <c r="G151" s="6"/>
      <c r="H151" s="6"/>
      <c r="I151" s="6"/>
      <c r="J151" s="5"/>
      <c r="K151" s="8"/>
      <c r="L151" s="8" t="s">
        <v>401</v>
      </c>
      <c r="M151" s="5"/>
      <c r="N151" s="5" t="s">
        <v>332</v>
      </c>
      <c r="O151" s="5" t="s">
        <v>359</v>
      </c>
      <c r="P151" s="5" t="s">
        <v>360</v>
      </c>
      <c r="Q151" s="5" t="s">
        <v>361</v>
      </c>
      <c r="R151" s="5" t="s">
        <v>362</v>
      </c>
      <c r="S151" s="5"/>
    </row>
    <row r="152" ht="17.05" customHeight="1" spans="1:19">
      <c r="A152" s="5"/>
      <c r="B152" s="5"/>
      <c r="C152" s="6"/>
      <c r="D152" s="6"/>
      <c r="E152" s="6"/>
      <c r="F152" s="6"/>
      <c r="G152" s="6"/>
      <c r="H152" s="6"/>
      <c r="I152" s="6"/>
      <c r="J152" s="5"/>
      <c r="K152" s="8"/>
      <c r="L152" s="8"/>
      <c r="M152" s="5"/>
      <c r="N152" s="5"/>
      <c r="O152" s="5" t="s">
        <v>363</v>
      </c>
      <c r="P152" s="5" t="s">
        <v>364</v>
      </c>
      <c r="Q152" s="5" t="s">
        <v>365</v>
      </c>
      <c r="R152" s="5" t="s">
        <v>362</v>
      </c>
      <c r="S152" s="5"/>
    </row>
    <row r="153" ht="17.05" customHeight="1" spans="1:19">
      <c r="A153" s="5"/>
      <c r="B153" s="5"/>
      <c r="C153" s="6"/>
      <c r="D153" s="6"/>
      <c r="E153" s="6"/>
      <c r="F153" s="6"/>
      <c r="G153" s="6"/>
      <c r="H153" s="6"/>
      <c r="I153" s="6"/>
      <c r="J153" s="5"/>
      <c r="K153" s="8"/>
      <c r="L153" s="8"/>
      <c r="M153" s="5"/>
      <c r="N153" s="5"/>
      <c r="O153" s="5" t="s">
        <v>366</v>
      </c>
      <c r="P153" s="5" t="s">
        <v>367</v>
      </c>
      <c r="Q153" s="5" t="s">
        <v>368</v>
      </c>
      <c r="R153" s="5" t="s">
        <v>362</v>
      </c>
      <c r="S153" s="5"/>
    </row>
    <row r="154" ht="17.05" customHeight="1" spans="1:19">
      <c r="A154" s="5"/>
      <c r="B154" s="5"/>
      <c r="C154" s="6"/>
      <c r="D154" s="6"/>
      <c r="E154" s="6"/>
      <c r="F154" s="6"/>
      <c r="G154" s="6"/>
      <c r="H154" s="6"/>
      <c r="I154" s="6"/>
      <c r="J154" s="5"/>
      <c r="K154" s="8"/>
      <c r="L154" s="8"/>
      <c r="M154" s="5"/>
      <c r="N154" s="5"/>
      <c r="O154" s="5" t="s">
        <v>369</v>
      </c>
      <c r="P154" s="5" t="s">
        <v>360</v>
      </c>
      <c r="Q154" s="5" t="s">
        <v>370</v>
      </c>
      <c r="R154" s="5" t="s">
        <v>362</v>
      </c>
      <c r="S154" s="5"/>
    </row>
    <row r="155" ht="17.05" customHeight="1" spans="1:19">
      <c r="A155" s="5"/>
      <c r="B155" s="5"/>
      <c r="C155" s="6"/>
      <c r="D155" s="6"/>
      <c r="E155" s="6"/>
      <c r="F155" s="6"/>
      <c r="G155" s="6"/>
      <c r="H155" s="6"/>
      <c r="I155" s="6"/>
      <c r="J155" s="5"/>
      <c r="K155" s="8"/>
      <c r="L155" s="8"/>
      <c r="M155" s="5"/>
      <c r="N155" s="5"/>
      <c r="O155" s="5"/>
      <c r="P155" s="5"/>
      <c r="Q155" s="5" t="s">
        <v>371</v>
      </c>
      <c r="R155" s="5" t="s">
        <v>362</v>
      </c>
      <c r="S155" s="5"/>
    </row>
    <row r="156" ht="17.05" customHeight="1" spans="1:19">
      <c r="A156" s="5"/>
      <c r="B156" s="5"/>
      <c r="C156" s="6"/>
      <c r="D156" s="6"/>
      <c r="E156" s="6"/>
      <c r="F156" s="6"/>
      <c r="G156" s="6"/>
      <c r="H156" s="6"/>
      <c r="I156" s="6"/>
      <c r="J156" s="5"/>
      <c r="K156" s="8"/>
      <c r="L156" s="8"/>
      <c r="M156" s="5"/>
      <c r="N156" s="5"/>
      <c r="O156" s="5" t="s">
        <v>372</v>
      </c>
      <c r="P156" s="5" t="s">
        <v>339</v>
      </c>
      <c r="Q156" s="5" t="s">
        <v>373</v>
      </c>
      <c r="R156" s="5" t="s">
        <v>362</v>
      </c>
      <c r="S156" s="5"/>
    </row>
    <row r="157" ht="17.05" customHeight="1" spans="1:19">
      <c r="A157" s="5"/>
      <c r="B157" s="5"/>
      <c r="C157" s="6"/>
      <c r="D157" s="6"/>
      <c r="E157" s="6"/>
      <c r="F157" s="6"/>
      <c r="G157" s="6"/>
      <c r="H157" s="6"/>
      <c r="I157" s="6"/>
      <c r="J157" s="5"/>
      <c r="K157" s="8"/>
      <c r="L157" s="8"/>
      <c r="M157" s="5"/>
      <c r="N157" s="5"/>
      <c r="O157" s="5"/>
      <c r="P157" s="5"/>
      <c r="Q157" s="5" t="s">
        <v>374</v>
      </c>
      <c r="R157" s="5" t="s">
        <v>362</v>
      </c>
      <c r="S157" s="5"/>
    </row>
    <row r="158" ht="17.05" customHeight="1" spans="1:19">
      <c r="A158" s="5"/>
      <c r="B158" s="5"/>
      <c r="C158" s="6"/>
      <c r="D158" s="6"/>
      <c r="E158" s="6"/>
      <c r="F158" s="6"/>
      <c r="G158" s="6"/>
      <c r="H158" s="6"/>
      <c r="I158" s="6"/>
      <c r="J158" s="5"/>
      <c r="K158" s="8"/>
      <c r="L158" s="8"/>
      <c r="M158" s="5"/>
      <c r="N158" s="5"/>
      <c r="O158" s="5" t="s">
        <v>338</v>
      </c>
      <c r="P158" s="5" t="s">
        <v>339</v>
      </c>
      <c r="Q158" s="5" t="s">
        <v>375</v>
      </c>
      <c r="R158" s="5" t="s">
        <v>362</v>
      </c>
      <c r="S158" s="5"/>
    </row>
    <row r="159" ht="17.05" customHeight="1" spans="1:19">
      <c r="A159" s="5"/>
      <c r="B159" s="5"/>
      <c r="C159" s="6"/>
      <c r="D159" s="6"/>
      <c r="E159" s="6"/>
      <c r="F159" s="6"/>
      <c r="G159" s="6"/>
      <c r="H159" s="6"/>
      <c r="I159" s="6"/>
      <c r="J159" s="5"/>
      <c r="K159" s="8"/>
      <c r="L159" s="8"/>
      <c r="M159" s="5"/>
      <c r="N159" s="5"/>
      <c r="O159" s="5"/>
      <c r="P159" s="5"/>
      <c r="Q159" s="5" t="s">
        <v>376</v>
      </c>
      <c r="R159" s="5" t="s">
        <v>362</v>
      </c>
      <c r="S159" s="5"/>
    </row>
    <row r="160" ht="17.05" customHeight="1" spans="1:19">
      <c r="A160" s="5"/>
      <c r="B160" s="5"/>
      <c r="C160" s="6"/>
      <c r="D160" s="6"/>
      <c r="E160" s="6"/>
      <c r="F160" s="6"/>
      <c r="G160" s="6"/>
      <c r="H160" s="6"/>
      <c r="I160" s="6"/>
      <c r="J160" s="5"/>
      <c r="K160" s="8"/>
      <c r="L160" s="8"/>
      <c r="M160" s="5"/>
      <c r="N160" s="5"/>
      <c r="O160" s="5"/>
      <c r="P160" s="5"/>
      <c r="Q160" s="5" t="s">
        <v>377</v>
      </c>
      <c r="R160" s="5" t="s">
        <v>362</v>
      </c>
      <c r="S160" s="5"/>
    </row>
    <row r="161" ht="17.05" customHeight="1" spans="1:19">
      <c r="A161" s="5"/>
      <c r="B161" s="5"/>
      <c r="C161" s="6"/>
      <c r="D161" s="6"/>
      <c r="E161" s="6"/>
      <c r="F161" s="6"/>
      <c r="G161" s="6"/>
      <c r="H161" s="6"/>
      <c r="I161" s="6"/>
      <c r="J161" s="5"/>
      <c r="K161" s="8"/>
      <c r="L161" s="8"/>
      <c r="M161" s="5"/>
      <c r="N161" s="5"/>
      <c r="O161" s="5" t="s">
        <v>378</v>
      </c>
      <c r="P161" s="5" t="s">
        <v>339</v>
      </c>
      <c r="Q161" s="5" t="s">
        <v>379</v>
      </c>
      <c r="R161" s="5" t="s">
        <v>362</v>
      </c>
      <c r="S161" s="5"/>
    </row>
    <row r="162" ht="17.05" customHeight="1" spans="1:19">
      <c r="A162" s="5"/>
      <c r="B162" s="5"/>
      <c r="C162" s="6"/>
      <c r="D162" s="6"/>
      <c r="E162" s="6"/>
      <c r="F162" s="6"/>
      <c r="G162" s="6"/>
      <c r="H162" s="6"/>
      <c r="I162" s="6"/>
      <c r="J162" s="5"/>
      <c r="K162" s="8"/>
      <c r="L162" s="8"/>
      <c r="M162" s="5"/>
      <c r="N162" s="5"/>
      <c r="O162" s="5" t="s">
        <v>380</v>
      </c>
      <c r="P162" s="5" t="s">
        <v>339</v>
      </c>
      <c r="Q162" s="5" t="s">
        <v>381</v>
      </c>
      <c r="R162" s="5" t="s">
        <v>362</v>
      </c>
      <c r="S162" s="5"/>
    </row>
    <row r="163" ht="17.05" customHeight="1" spans="1:19">
      <c r="A163" s="5"/>
      <c r="B163" s="5"/>
      <c r="C163" s="6"/>
      <c r="D163" s="6"/>
      <c r="E163" s="6"/>
      <c r="F163" s="6"/>
      <c r="G163" s="6"/>
      <c r="H163" s="6"/>
      <c r="I163" s="6"/>
      <c r="J163" s="5"/>
      <c r="K163" s="8"/>
      <c r="L163" s="8"/>
      <c r="M163" s="5"/>
      <c r="N163" s="5"/>
      <c r="O163" s="5" t="s">
        <v>330</v>
      </c>
      <c r="P163" s="5" t="s">
        <v>339</v>
      </c>
      <c r="Q163" s="5" t="s">
        <v>382</v>
      </c>
      <c r="R163" s="5" t="s">
        <v>362</v>
      </c>
      <c r="S163" s="5"/>
    </row>
    <row r="164" ht="17.05" customHeight="1" spans="1:19">
      <c r="A164" s="5"/>
      <c r="B164" s="5"/>
      <c r="C164" s="6"/>
      <c r="D164" s="6"/>
      <c r="E164" s="6"/>
      <c r="F164" s="6"/>
      <c r="G164" s="6"/>
      <c r="H164" s="6"/>
      <c r="I164" s="6"/>
      <c r="J164" s="5"/>
      <c r="K164" s="8"/>
      <c r="L164" s="8"/>
      <c r="M164" s="5"/>
      <c r="N164" s="5" t="s">
        <v>314</v>
      </c>
      <c r="O164" s="5" t="s">
        <v>366</v>
      </c>
      <c r="P164" s="5" t="s">
        <v>339</v>
      </c>
      <c r="Q164" s="5" t="s">
        <v>361</v>
      </c>
      <c r="R164" s="5" t="s">
        <v>362</v>
      </c>
      <c r="S164" s="5"/>
    </row>
    <row r="165" ht="17.05" customHeight="1" spans="1:19">
      <c r="A165" s="5"/>
      <c r="B165" s="5"/>
      <c r="C165" s="6"/>
      <c r="D165" s="6"/>
      <c r="E165" s="6"/>
      <c r="F165" s="6"/>
      <c r="G165" s="6"/>
      <c r="H165" s="6"/>
      <c r="I165" s="6"/>
      <c r="J165" s="5"/>
      <c r="K165" s="8"/>
      <c r="L165" s="8"/>
      <c r="M165" s="5"/>
      <c r="N165" s="5"/>
      <c r="O165" s="5"/>
      <c r="P165" s="5"/>
      <c r="Q165" s="5" t="s">
        <v>383</v>
      </c>
      <c r="R165" s="5" t="s">
        <v>362</v>
      </c>
      <c r="S165" s="5"/>
    </row>
    <row r="166" ht="17.05" customHeight="1" spans="1:19">
      <c r="A166" s="5"/>
      <c r="B166" s="5"/>
      <c r="C166" s="6"/>
      <c r="D166" s="6"/>
      <c r="E166" s="6"/>
      <c r="F166" s="6"/>
      <c r="G166" s="6"/>
      <c r="H166" s="6"/>
      <c r="I166" s="6"/>
      <c r="J166" s="5"/>
      <c r="K166" s="8"/>
      <c r="L166" s="8"/>
      <c r="M166" s="5"/>
      <c r="N166" s="5"/>
      <c r="O166" s="5" t="s">
        <v>384</v>
      </c>
      <c r="P166" s="5" t="s">
        <v>360</v>
      </c>
      <c r="Q166" s="5" t="s">
        <v>385</v>
      </c>
      <c r="R166" s="5" t="s">
        <v>362</v>
      </c>
      <c r="S166" s="5"/>
    </row>
    <row r="167" ht="17.05" customHeight="1" spans="1:19">
      <c r="A167" s="5"/>
      <c r="B167" s="5"/>
      <c r="C167" s="6"/>
      <c r="D167" s="6"/>
      <c r="E167" s="6"/>
      <c r="F167" s="6"/>
      <c r="G167" s="6"/>
      <c r="H167" s="6"/>
      <c r="I167" s="6"/>
      <c r="J167" s="5"/>
      <c r="K167" s="8"/>
      <c r="L167" s="8"/>
      <c r="M167" s="5"/>
      <c r="N167" s="5" t="s">
        <v>318</v>
      </c>
      <c r="O167" s="5" t="s">
        <v>386</v>
      </c>
      <c r="P167" s="5"/>
      <c r="Q167" s="5" t="s">
        <v>387</v>
      </c>
      <c r="R167" s="5" t="s">
        <v>362</v>
      </c>
      <c r="S167" s="5"/>
    </row>
    <row r="168" ht="17.05" customHeight="1" spans="1:19">
      <c r="A168" s="5"/>
      <c r="B168" s="5"/>
      <c r="C168" s="6"/>
      <c r="D168" s="6"/>
      <c r="E168" s="6"/>
      <c r="F168" s="6"/>
      <c r="G168" s="6"/>
      <c r="H168" s="6"/>
      <c r="I168" s="6"/>
      <c r="J168" s="5"/>
      <c r="K168" s="8"/>
      <c r="L168" s="8"/>
      <c r="M168" s="5"/>
      <c r="N168" s="5"/>
      <c r="O168" s="5" t="s">
        <v>388</v>
      </c>
      <c r="P168" s="5"/>
      <c r="Q168" s="5" t="s">
        <v>387</v>
      </c>
      <c r="R168" s="5" t="s">
        <v>362</v>
      </c>
      <c r="S168" s="5"/>
    </row>
    <row r="169" ht="17.05" customHeight="1" spans="1:19">
      <c r="A169" s="5"/>
      <c r="B169" s="5"/>
      <c r="C169" s="6"/>
      <c r="D169" s="6"/>
      <c r="E169" s="6"/>
      <c r="F169" s="6"/>
      <c r="G169" s="6"/>
      <c r="H169" s="6"/>
      <c r="I169" s="6"/>
      <c r="J169" s="5"/>
      <c r="K169" s="8"/>
      <c r="L169" s="8"/>
      <c r="M169" s="5"/>
      <c r="N169" s="5"/>
      <c r="O169" s="5" t="s">
        <v>389</v>
      </c>
      <c r="P169" s="5"/>
      <c r="Q169" s="5" t="s">
        <v>390</v>
      </c>
      <c r="R169" s="5" t="s">
        <v>362</v>
      </c>
      <c r="S169" s="5"/>
    </row>
    <row r="170" ht="17.05" customHeight="1" spans="1:19">
      <c r="A170" s="5"/>
      <c r="B170" s="5"/>
      <c r="C170" s="6"/>
      <c r="D170" s="6"/>
      <c r="E170" s="6"/>
      <c r="F170" s="6"/>
      <c r="G170" s="6"/>
      <c r="H170" s="6"/>
      <c r="I170" s="6"/>
      <c r="J170" s="5"/>
      <c r="K170" s="8"/>
      <c r="L170" s="8"/>
      <c r="M170" s="5"/>
      <c r="N170" s="5"/>
      <c r="O170" s="5" t="s">
        <v>391</v>
      </c>
      <c r="P170" s="5"/>
      <c r="Q170" s="5" t="s">
        <v>392</v>
      </c>
      <c r="R170" s="5" t="s">
        <v>362</v>
      </c>
      <c r="S170" s="5"/>
    </row>
    <row r="171" ht="17.05" customHeight="1" spans="1:19">
      <c r="A171" s="5"/>
      <c r="B171" s="5"/>
      <c r="C171" s="6"/>
      <c r="D171" s="6"/>
      <c r="E171" s="6"/>
      <c r="F171" s="6"/>
      <c r="G171" s="6"/>
      <c r="H171" s="6"/>
      <c r="I171" s="6"/>
      <c r="J171" s="5"/>
      <c r="K171" s="8"/>
      <c r="L171" s="8"/>
      <c r="M171" s="5"/>
      <c r="N171" s="5"/>
      <c r="O171" s="5"/>
      <c r="P171" s="5"/>
      <c r="Q171" s="5" t="s">
        <v>393</v>
      </c>
      <c r="R171" s="5" t="s">
        <v>362</v>
      </c>
      <c r="S171" s="5"/>
    </row>
    <row r="172" ht="17.05" customHeight="1" spans="1:19">
      <c r="A172" s="5"/>
      <c r="B172" s="5"/>
      <c r="C172" s="6"/>
      <c r="D172" s="6"/>
      <c r="E172" s="6"/>
      <c r="F172" s="6"/>
      <c r="G172" s="6"/>
      <c r="H172" s="6"/>
      <c r="I172" s="6"/>
      <c r="J172" s="5"/>
      <c r="K172" s="8"/>
      <c r="L172" s="8"/>
      <c r="M172" s="5"/>
      <c r="N172" s="5"/>
      <c r="O172" s="5"/>
      <c r="P172" s="5"/>
      <c r="Q172" s="5" t="s">
        <v>394</v>
      </c>
      <c r="R172" s="5" t="s">
        <v>362</v>
      </c>
      <c r="S172" s="5"/>
    </row>
    <row r="173" ht="17.05" customHeight="1" spans="1:19">
      <c r="A173" s="5"/>
      <c r="B173" s="5"/>
      <c r="C173" s="6"/>
      <c r="D173" s="6"/>
      <c r="E173" s="6"/>
      <c r="F173" s="6"/>
      <c r="G173" s="6"/>
      <c r="H173" s="6"/>
      <c r="I173" s="6"/>
      <c r="J173" s="5"/>
      <c r="K173" s="8"/>
      <c r="L173" s="8"/>
      <c r="M173" s="5"/>
      <c r="N173" s="5"/>
      <c r="O173" s="5"/>
      <c r="P173" s="5"/>
      <c r="Q173" s="5" t="s">
        <v>395</v>
      </c>
      <c r="R173" s="5" t="s">
        <v>362</v>
      </c>
      <c r="S173" s="5"/>
    </row>
    <row r="174" ht="17.05" customHeight="1" spans="1:19">
      <c r="A174" s="5"/>
      <c r="B174" s="5"/>
      <c r="C174" s="6"/>
      <c r="D174" s="6"/>
      <c r="E174" s="6"/>
      <c r="F174" s="6"/>
      <c r="G174" s="6"/>
      <c r="H174" s="6"/>
      <c r="I174" s="6"/>
      <c r="J174" s="5"/>
      <c r="K174" s="8"/>
      <c r="L174" s="8"/>
      <c r="M174" s="5"/>
      <c r="N174" s="5" t="s">
        <v>323</v>
      </c>
      <c r="O174" s="5">
        <v>4260</v>
      </c>
      <c r="P174" s="5" t="s">
        <v>322</v>
      </c>
      <c r="Q174" s="5" t="s">
        <v>396</v>
      </c>
      <c r="R174" s="5" t="s">
        <v>397</v>
      </c>
      <c r="S174" s="5"/>
    </row>
    <row r="175" ht="17.05" customHeight="1" spans="1:19">
      <c r="A175" s="5"/>
      <c r="B175" s="5"/>
      <c r="C175" s="6"/>
      <c r="D175" s="6"/>
      <c r="E175" s="6"/>
      <c r="F175" s="6"/>
      <c r="G175" s="6"/>
      <c r="H175" s="6"/>
      <c r="I175" s="6"/>
      <c r="J175" s="5"/>
      <c r="K175" s="8"/>
      <c r="L175" s="8" t="s">
        <v>402</v>
      </c>
      <c r="M175" s="5"/>
      <c r="N175" s="5" t="s">
        <v>332</v>
      </c>
      <c r="O175" s="5" t="s">
        <v>359</v>
      </c>
      <c r="P175" s="5" t="s">
        <v>360</v>
      </c>
      <c r="Q175" s="5" t="s">
        <v>361</v>
      </c>
      <c r="R175" s="5" t="s">
        <v>362</v>
      </c>
      <c r="S175" s="5"/>
    </row>
    <row r="176" ht="17.05" customHeight="1" spans="1:19">
      <c r="A176" s="5"/>
      <c r="B176" s="5"/>
      <c r="C176" s="6"/>
      <c r="D176" s="6"/>
      <c r="E176" s="6"/>
      <c r="F176" s="6"/>
      <c r="G176" s="6"/>
      <c r="H176" s="6"/>
      <c r="I176" s="6"/>
      <c r="J176" s="5"/>
      <c r="K176" s="8"/>
      <c r="L176" s="8"/>
      <c r="M176" s="5"/>
      <c r="N176" s="5"/>
      <c r="O176" s="5" t="s">
        <v>363</v>
      </c>
      <c r="P176" s="5" t="s">
        <v>364</v>
      </c>
      <c r="Q176" s="5" t="s">
        <v>365</v>
      </c>
      <c r="R176" s="5" t="s">
        <v>362</v>
      </c>
      <c r="S176" s="5"/>
    </row>
    <row r="177" ht="17.05" customHeight="1" spans="1:19">
      <c r="A177" s="5"/>
      <c r="B177" s="5"/>
      <c r="C177" s="6"/>
      <c r="D177" s="6"/>
      <c r="E177" s="6"/>
      <c r="F177" s="6"/>
      <c r="G177" s="6"/>
      <c r="H177" s="6"/>
      <c r="I177" s="6"/>
      <c r="J177" s="5"/>
      <c r="K177" s="8"/>
      <c r="L177" s="8"/>
      <c r="M177" s="5"/>
      <c r="N177" s="5"/>
      <c r="O177" s="5" t="s">
        <v>366</v>
      </c>
      <c r="P177" s="5" t="s">
        <v>367</v>
      </c>
      <c r="Q177" s="5" t="s">
        <v>368</v>
      </c>
      <c r="R177" s="5" t="s">
        <v>362</v>
      </c>
      <c r="S177" s="5"/>
    </row>
    <row r="178" ht="17.05" customHeight="1" spans="1:19">
      <c r="A178" s="5"/>
      <c r="B178" s="5"/>
      <c r="C178" s="6"/>
      <c r="D178" s="6"/>
      <c r="E178" s="6"/>
      <c r="F178" s="6"/>
      <c r="G178" s="6"/>
      <c r="H178" s="6"/>
      <c r="I178" s="6"/>
      <c r="J178" s="5"/>
      <c r="K178" s="8"/>
      <c r="L178" s="8"/>
      <c r="M178" s="5"/>
      <c r="N178" s="5"/>
      <c r="O178" s="5" t="s">
        <v>369</v>
      </c>
      <c r="P178" s="5" t="s">
        <v>360</v>
      </c>
      <c r="Q178" s="5" t="s">
        <v>370</v>
      </c>
      <c r="R178" s="5" t="s">
        <v>362</v>
      </c>
      <c r="S178" s="5"/>
    </row>
    <row r="179" ht="17.05" customHeight="1" spans="1:19">
      <c r="A179" s="5"/>
      <c r="B179" s="5"/>
      <c r="C179" s="6"/>
      <c r="D179" s="6"/>
      <c r="E179" s="6"/>
      <c r="F179" s="6"/>
      <c r="G179" s="6"/>
      <c r="H179" s="6"/>
      <c r="I179" s="6"/>
      <c r="J179" s="5"/>
      <c r="K179" s="8"/>
      <c r="L179" s="8"/>
      <c r="M179" s="5"/>
      <c r="N179" s="5"/>
      <c r="O179" s="5"/>
      <c r="P179" s="5"/>
      <c r="Q179" s="5" t="s">
        <v>371</v>
      </c>
      <c r="R179" s="5" t="s">
        <v>362</v>
      </c>
      <c r="S179" s="5"/>
    </row>
    <row r="180" ht="17.05" customHeight="1" spans="1:19">
      <c r="A180" s="5"/>
      <c r="B180" s="5"/>
      <c r="C180" s="6"/>
      <c r="D180" s="6"/>
      <c r="E180" s="6"/>
      <c r="F180" s="6"/>
      <c r="G180" s="6"/>
      <c r="H180" s="6"/>
      <c r="I180" s="6"/>
      <c r="J180" s="5"/>
      <c r="K180" s="8"/>
      <c r="L180" s="8"/>
      <c r="M180" s="5"/>
      <c r="N180" s="5"/>
      <c r="O180" s="5" t="s">
        <v>372</v>
      </c>
      <c r="P180" s="5" t="s">
        <v>339</v>
      </c>
      <c r="Q180" s="5" t="s">
        <v>373</v>
      </c>
      <c r="R180" s="5" t="s">
        <v>362</v>
      </c>
      <c r="S180" s="5"/>
    </row>
    <row r="181" ht="17.05" customHeight="1" spans="1:19">
      <c r="A181" s="5"/>
      <c r="B181" s="5"/>
      <c r="C181" s="6"/>
      <c r="D181" s="6"/>
      <c r="E181" s="6"/>
      <c r="F181" s="6"/>
      <c r="G181" s="6"/>
      <c r="H181" s="6"/>
      <c r="I181" s="6"/>
      <c r="J181" s="5"/>
      <c r="K181" s="8"/>
      <c r="L181" s="8"/>
      <c r="M181" s="5"/>
      <c r="N181" s="5"/>
      <c r="O181" s="5"/>
      <c r="P181" s="5"/>
      <c r="Q181" s="5" t="s">
        <v>374</v>
      </c>
      <c r="R181" s="5" t="s">
        <v>362</v>
      </c>
      <c r="S181" s="5"/>
    </row>
    <row r="182" ht="17.05" customHeight="1" spans="1:19">
      <c r="A182" s="5"/>
      <c r="B182" s="5"/>
      <c r="C182" s="6"/>
      <c r="D182" s="6"/>
      <c r="E182" s="6"/>
      <c r="F182" s="6"/>
      <c r="G182" s="6"/>
      <c r="H182" s="6"/>
      <c r="I182" s="6"/>
      <c r="J182" s="5"/>
      <c r="K182" s="8"/>
      <c r="L182" s="8"/>
      <c r="M182" s="5"/>
      <c r="N182" s="5"/>
      <c r="O182" s="5" t="s">
        <v>338</v>
      </c>
      <c r="P182" s="5" t="s">
        <v>339</v>
      </c>
      <c r="Q182" s="5" t="s">
        <v>375</v>
      </c>
      <c r="R182" s="5" t="s">
        <v>362</v>
      </c>
      <c r="S182" s="5"/>
    </row>
    <row r="183" ht="17.05" customHeight="1" spans="1:19">
      <c r="A183" s="5"/>
      <c r="B183" s="5"/>
      <c r="C183" s="6"/>
      <c r="D183" s="6"/>
      <c r="E183" s="6"/>
      <c r="F183" s="6"/>
      <c r="G183" s="6"/>
      <c r="H183" s="6"/>
      <c r="I183" s="6"/>
      <c r="J183" s="5"/>
      <c r="K183" s="8"/>
      <c r="L183" s="8"/>
      <c r="M183" s="5"/>
      <c r="N183" s="5"/>
      <c r="O183" s="5"/>
      <c r="P183" s="5"/>
      <c r="Q183" s="5" t="s">
        <v>376</v>
      </c>
      <c r="R183" s="5" t="s">
        <v>362</v>
      </c>
      <c r="S183" s="5"/>
    </row>
    <row r="184" ht="17.05" customHeight="1" spans="1:19">
      <c r="A184" s="5"/>
      <c r="B184" s="5"/>
      <c r="C184" s="6"/>
      <c r="D184" s="6"/>
      <c r="E184" s="6"/>
      <c r="F184" s="6"/>
      <c r="G184" s="6"/>
      <c r="H184" s="6"/>
      <c r="I184" s="6"/>
      <c r="J184" s="5"/>
      <c r="K184" s="8"/>
      <c r="L184" s="8"/>
      <c r="M184" s="5"/>
      <c r="N184" s="5"/>
      <c r="O184" s="5"/>
      <c r="P184" s="5"/>
      <c r="Q184" s="5" t="s">
        <v>377</v>
      </c>
      <c r="R184" s="5" t="s">
        <v>362</v>
      </c>
      <c r="S184" s="5"/>
    </row>
    <row r="185" ht="17.05" customHeight="1" spans="1:19">
      <c r="A185" s="5"/>
      <c r="B185" s="5"/>
      <c r="C185" s="6"/>
      <c r="D185" s="6"/>
      <c r="E185" s="6"/>
      <c r="F185" s="6"/>
      <c r="G185" s="6"/>
      <c r="H185" s="6"/>
      <c r="I185" s="6"/>
      <c r="J185" s="5"/>
      <c r="K185" s="8"/>
      <c r="L185" s="8"/>
      <c r="M185" s="5"/>
      <c r="N185" s="5"/>
      <c r="O185" s="5" t="s">
        <v>378</v>
      </c>
      <c r="P185" s="5" t="s">
        <v>339</v>
      </c>
      <c r="Q185" s="5" t="s">
        <v>379</v>
      </c>
      <c r="R185" s="5" t="s">
        <v>362</v>
      </c>
      <c r="S185" s="5"/>
    </row>
    <row r="186" ht="17.05" customHeight="1" spans="1:19">
      <c r="A186" s="5"/>
      <c r="B186" s="5"/>
      <c r="C186" s="6"/>
      <c r="D186" s="6"/>
      <c r="E186" s="6"/>
      <c r="F186" s="6"/>
      <c r="G186" s="6"/>
      <c r="H186" s="6"/>
      <c r="I186" s="6"/>
      <c r="J186" s="5"/>
      <c r="K186" s="8"/>
      <c r="L186" s="8"/>
      <c r="M186" s="5"/>
      <c r="N186" s="5"/>
      <c r="O186" s="5" t="s">
        <v>380</v>
      </c>
      <c r="P186" s="5" t="s">
        <v>339</v>
      </c>
      <c r="Q186" s="5" t="s">
        <v>381</v>
      </c>
      <c r="R186" s="5" t="s">
        <v>362</v>
      </c>
      <c r="S186" s="5"/>
    </row>
    <row r="187" ht="17.05" customHeight="1" spans="1:19">
      <c r="A187" s="5"/>
      <c r="B187" s="5"/>
      <c r="C187" s="6"/>
      <c r="D187" s="6"/>
      <c r="E187" s="6"/>
      <c r="F187" s="6"/>
      <c r="G187" s="6"/>
      <c r="H187" s="6"/>
      <c r="I187" s="6"/>
      <c r="J187" s="5"/>
      <c r="K187" s="8"/>
      <c r="L187" s="8"/>
      <c r="M187" s="5"/>
      <c r="N187" s="5"/>
      <c r="O187" s="5" t="s">
        <v>330</v>
      </c>
      <c r="P187" s="5" t="s">
        <v>339</v>
      </c>
      <c r="Q187" s="5" t="s">
        <v>382</v>
      </c>
      <c r="R187" s="5" t="s">
        <v>362</v>
      </c>
      <c r="S187" s="5"/>
    </row>
    <row r="188" ht="17.05" customHeight="1" spans="1:19">
      <c r="A188" s="5"/>
      <c r="B188" s="5"/>
      <c r="C188" s="6"/>
      <c r="D188" s="6"/>
      <c r="E188" s="6"/>
      <c r="F188" s="6"/>
      <c r="G188" s="6"/>
      <c r="H188" s="6"/>
      <c r="I188" s="6"/>
      <c r="J188" s="5"/>
      <c r="K188" s="8"/>
      <c r="L188" s="8"/>
      <c r="M188" s="5"/>
      <c r="N188" s="5" t="s">
        <v>314</v>
      </c>
      <c r="O188" s="5" t="s">
        <v>366</v>
      </c>
      <c r="P188" s="5" t="s">
        <v>339</v>
      </c>
      <c r="Q188" s="5" t="s">
        <v>361</v>
      </c>
      <c r="R188" s="5" t="s">
        <v>362</v>
      </c>
      <c r="S188" s="5"/>
    </row>
    <row r="189" ht="17.05" customHeight="1" spans="1:19">
      <c r="A189" s="5"/>
      <c r="B189" s="5"/>
      <c r="C189" s="6"/>
      <c r="D189" s="6"/>
      <c r="E189" s="6"/>
      <c r="F189" s="6"/>
      <c r="G189" s="6"/>
      <c r="H189" s="6"/>
      <c r="I189" s="6"/>
      <c r="J189" s="5"/>
      <c r="K189" s="8"/>
      <c r="L189" s="8"/>
      <c r="M189" s="5"/>
      <c r="N189" s="5"/>
      <c r="O189" s="5"/>
      <c r="P189" s="5"/>
      <c r="Q189" s="5" t="s">
        <v>383</v>
      </c>
      <c r="R189" s="5" t="s">
        <v>362</v>
      </c>
      <c r="S189" s="5"/>
    </row>
    <row r="190" ht="17.05" customHeight="1" spans="1:19">
      <c r="A190" s="5"/>
      <c r="B190" s="5"/>
      <c r="C190" s="6"/>
      <c r="D190" s="6"/>
      <c r="E190" s="6"/>
      <c r="F190" s="6"/>
      <c r="G190" s="6"/>
      <c r="H190" s="6"/>
      <c r="I190" s="6"/>
      <c r="J190" s="5"/>
      <c r="K190" s="8"/>
      <c r="L190" s="8"/>
      <c r="M190" s="5"/>
      <c r="N190" s="5"/>
      <c r="O190" s="5" t="s">
        <v>384</v>
      </c>
      <c r="P190" s="5" t="s">
        <v>360</v>
      </c>
      <c r="Q190" s="5" t="s">
        <v>385</v>
      </c>
      <c r="R190" s="5" t="s">
        <v>362</v>
      </c>
      <c r="S190" s="5"/>
    </row>
    <row r="191" ht="17.05" customHeight="1" spans="1:19">
      <c r="A191" s="5"/>
      <c r="B191" s="5"/>
      <c r="C191" s="6"/>
      <c r="D191" s="6"/>
      <c r="E191" s="6"/>
      <c r="F191" s="6"/>
      <c r="G191" s="6"/>
      <c r="H191" s="6"/>
      <c r="I191" s="6"/>
      <c r="J191" s="5"/>
      <c r="K191" s="8"/>
      <c r="L191" s="8"/>
      <c r="M191" s="5"/>
      <c r="N191" s="5" t="s">
        <v>318</v>
      </c>
      <c r="O191" s="5" t="s">
        <v>386</v>
      </c>
      <c r="P191" s="5"/>
      <c r="Q191" s="5" t="s">
        <v>387</v>
      </c>
      <c r="R191" s="5" t="s">
        <v>362</v>
      </c>
      <c r="S191" s="5"/>
    </row>
    <row r="192" ht="17.05" customHeight="1" spans="1:19">
      <c r="A192" s="5"/>
      <c r="B192" s="5"/>
      <c r="C192" s="6"/>
      <c r="D192" s="6"/>
      <c r="E192" s="6"/>
      <c r="F192" s="6"/>
      <c r="G192" s="6"/>
      <c r="H192" s="6"/>
      <c r="I192" s="6"/>
      <c r="J192" s="5"/>
      <c r="K192" s="8"/>
      <c r="L192" s="8"/>
      <c r="M192" s="5"/>
      <c r="N192" s="5"/>
      <c r="O192" s="5" t="s">
        <v>388</v>
      </c>
      <c r="P192" s="5"/>
      <c r="Q192" s="5" t="s">
        <v>387</v>
      </c>
      <c r="R192" s="5" t="s">
        <v>362</v>
      </c>
      <c r="S192" s="5"/>
    </row>
    <row r="193" ht="17.05" customHeight="1" spans="1:19">
      <c r="A193" s="5"/>
      <c r="B193" s="5"/>
      <c r="C193" s="6"/>
      <c r="D193" s="6"/>
      <c r="E193" s="6"/>
      <c r="F193" s="6"/>
      <c r="G193" s="6"/>
      <c r="H193" s="6"/>
      <c r="I193" s="6"/>
      <c r="J193" s="5"/>
      <c r="K193" s="8"/>
      <c r="L193" s="8"/>
      <c r="M193" s="5"/>
      <c r="N193" s="5"/>
      <c r="O193" s="5" t="s">
        <v>389</v>
      </c>
      <c r="P193" s="5"/>
      <c r="Q193" s="5" t="s">
        <v>390</v>
      </c>
      <c r="R193" s="5" t="s">
        <v>362</v>
      </c>
      <c r="S193" s="5"/>
    </row>
    <row r="194" ht="17.05" customHeight="1" spans="1:19">
      <c r="A194" s="5"/>
      <c r="B194" s="5"/>
      <c r="C194" s="6"/>
      <c r="D194" s="6"/>
      <c r="E194" s="6"/>
      <c r="F194" s="6"/>
      <c r="G194" s="6"/>
      <c r="H194" s="6"/>
      <c r="I194" s="6"/>
      <c r="J194" s="5"/>
      <c r="K194" s="8"/>
      <c r="L194" s="8"/>
      <c r="M194" s="5"/>
      <c r="N194" s="5"/>
      <c r="O194" s="5" t="s">
        <v>391</v>
      </c>
      <c r="P194" s="5"/>
      <c r="Q194" s="5" t="s">
        <v>392</v>
      </c>
      <c r="R194" s="5" t="s">
        <v>362</v>
      </c>
      <c r="S194" s="5"/>
    </row>
    <row r="195" ht="17.05" customHeight="1" spans="1:19">
      <c r="A195" s="5"/>
      <c r="B195" s="5"/>
      <c r="C195" s="6"/>
      <c r="D195" s="6"/>
      <c r="E195" s="6"/>
      <c r="F195" s="6"/>
      <c r="G195" s="6"/>
      <c r="H195" s="6"/>
      <c r="I195" s="6"/>
      <c r="J195" s="5"/>
      <c r="K195" s="8"/>
      <c r="L195" s="8"/>
      <c r="M195" s="5"/>
      <c r="N195" s="5"/>
      <c r="O195" s="5"/>
      <c r="P195" s="5"/>
      <c r="Q195" s="5" t="s">
        <v>393</v>
      </c>
      <c r="R195" s="5" t="s">
        <v>362</v>
      </c>
      <c r="S195" s="5"/>
    </row>
    <row r="196" ht="17.05" customHeight="1" spans="1:19">
      <c r="A196" s="5"/>
      <c r="B196" s="5"/>
      <c r="C196" s="6"/>
      <c r="D196" s="6"/>
      <c r="E196" s="6"/>
      <c r="F196" s="6"/>
      <c r="G196" s="6"/>
      <c r="H196" s="6"/>
      <c r="I196" s="6"/>
      <c r="J196" s="5"/>
      <c r="K196" s="8"/>
      <c r="L196" s="8"/>
      <c r="M196" s="5"/>
      <c r="N196" s="5"/>
      <c r="O196" s="5"/>
      <c r="P196" s="5"/>
      <c r="Q196" s="5" t="s">
        <v>394</v>
      </c>
      <c r="R196" s="5" t="s">
        <v>362</v>
      </c>
      <c r="S196" s="5"/>
    </row>
    <row r="197" ht="17.05" customHeight="1" spans="1:19">
      <c r="A197" s="5"/>
      <c r="B197" s="5"/>
      <c r="C197" s="6"/>
      <c r="D197" s="6"/>
      <c r="E197" s="6"/>
      <c r="F197" s="6"/>
      <c r="G197" s="6"/>
      <c r="H197" s="6"/>
      <c r="I197" s="6"/>
      <c r="J197" s="5"/>
      <c r="K197" s="8"/>
      <c r="L197" s="8"/>
      <c r="M197" s="5"/>
      <c r="N197" s="5"/>
      <c r="O197" s="5"/>
      <c r="P197" s="5"/>
      <c r="Q197" s="5" t="s">
        <v>395</v>
      </c>
      <c r="R197" s="5" t="s">
        <v>362</v>
      </c>
      <c r="S197" s="5"/>
    </row>
    <row r="198" ht="17.05" customHeight="1" spans="1:19">
      <c r="A198" s="5"/>
      <c r="B198" s="5"/>
      <c r="C198" s="6"/>
      <c r="D198" s="6"/>
      <c r="E198" s="6"/>
      <c r="F198" s="6"/>
      <c r="G198" s="6"/>
      <c r="H198" s="6"/>
      <c r="I198" s="6"/>
      <c r="J198" s="5"/>
      <c r="K198" s="8"/>
      <c r="L198" s="8"/>
      <c r="M198" s="5"/>
      <c r="N198" s="5" t="s">
        <v>323</v>
      </c>
      <c r="O198" s="5">
        <v>4260</v>
      </c>
      <c r="P198" s="5" t="s">
        <v>322</v>
      </c>
      <c r="Q198" s="5" t="s">
        <v>396</v>
      </c>
      <c r="R198" s="5" t="s">
        <v>397</v>
      </c>
      <c r="S198" s="5"/>
    </row>
    <row r="199" ht="17.05" customHeight="1" spans="1:19">
      <c r="A199" s="5"/>
      <c r="B199" s="5"/>
      <c r="C199" s="6"/>
      <c r="D199" s="6"/>
      <c r="E199" s="6"/>
      <c r="F199" s="6"/>
      <c r="G199" s="6"/>
      <c r="H199" s="6"/>
      <c r="I199" s="6"/>
      <c r="J199" s="5"/>
      <c r="K199" s="8" t="s">
        <v>327</v>
      </c>
      <c r="L199" s="8" t="s">
        <v>328</v>
      </c>
      <c r="M199" s="5"/>
      <c r="N199" s="5" t="s">
        <v>332</v>
      </c>
      <c r="O199" s="5" t="s">
        <v>359</v>
      </c>
      <c r="P199" s="5" t="s">
        <v>360</v>
      </c>
      <c r="Q199" s="5" t="s">
        <v>361</v>
      </c>
      <c r="R199" s="5" t="s">
        <v>362</v>
      </c>
      <c r="S199" s="5"/>
    </row>
    <row r="200" ht="17.05" customHeight="1" spans="1:19">
      <c r="A200" s="5"/>
      <c r="B200" s="5"/>
      <c r="C200" s="6"/>
      <c r="D200" s="6"/>
      <c r="E200" s="6"/>
      <c r="F200" s="6"/>
      <c r="G200" s="6"/>
      <c r="H200" s="6"/>
      <c r="I200" s="6"/>
      <c r="J200" s="5"/>
      <c r="K200" s="8"/>
      <c r="L200" s="8"/>
      <c r="M200" s="5"/>
      <c r="N200" s="5"/>
      <c r="O200" s="5" t="s">
        <v>363</v>
      </c>
      <c r="P200" s="5" t="s">
        <v>364</v>
      </c>
      <c r="Q200" s="5" t="s">
        <v>365</v>
      </c>
      <c r="R200" s="5" t="s">
        <v>362</v>
      </c>
      <c r="S200" s="5"/>
    </row>
    <row r="201" ht="17.05" customHeight="1" spans="1:19">
      <c r="A201" s="5"/>
      <c r="B201" s="5"/>
      <c r="C201" s="6"/>
      <c r="D201" s="6"/>
      <c r="E201" s="6"/>
      <c r="F201" s="6"/>
      <c r="G201" s="6"/>
      <c r="H201" s="6"/>
      <c r="I201" s="6"/>
      <c r="J201" s="5"/>
      <c r="K201" s="8"/>
      <c r="L201" s="8"/>
      <c r="M201" s="5"/>
      <c r="N201" s="5"/>
      <c r="O201" s="5" t="s">
        <v>366</v>
      </c>
      <c r="P201" s="5" t="s">
        <v>367</v>
      </c>
      <c r="Q201" s="5" t="s">
        <v>368</v>
      </c>
      <c r="R201" s="5" t="s">
        <v>362</v>
      </c>
      <c r="S201" s="5"/>
    </row>
    <row r="202" ht="17.05" customHeight="1" spans="1:19">
      <c r="A202" s="5"/>
      <c r="B202" s="5"/>
      <c r="C202" s="6"/>
      <c r="D202" s="6"/>
      <c r="E202" s="6"/>
      <c r="F202" s="6"/>
      <c r="G202" s="6"/>
      <c r="H202" s="6"/>
      <c r="I202" s="6"/>
      <c r="J202" s="5"/>
      <c r="K202" s="8"/>
      <c r="L202" s="8"/>
      <c r="M202" s="5"/>
      <c r="N202" s="5"/>
      <c r="O202" s="5" t="s">
        <v>369</v>
      </c>
      <c r="P202" s="5" t="s">
        <v>360</v>
      </c>
      <c r="Q202" s="5" t="s">
        <v>370</v>
      </c>
      <c r="R202" s="5" t="s">
        <v>362</v>
      </c>
      <c r="S202" s="5"/>
    </row>
    <row r="203" ht="17.05" customHeight="1" spans="1:19">
      <c r="A203" s="5"/>
      <c r="B203" s="5"/>
      <c r="C203" s="6"/>
      <c r="D203" s="6"/>
      <c r="E203" s="6"/>
      <c r="F203" s="6"/>
      <c r="G203" s="6"/>
      <c r="H203" s="6"/>
      <c r="I203" s="6"/>
      <c r="J203" s="5"/>
      <c r="K203" s="8"/>
      <c r="L203" s="8"/>
      <c r="M203" s="5"/>
      <c r="N203" s="5"/>
      <c r="O203" s="5"/>
      <c r="P203" s="5"/>
      <c r="Q203" s="5" t="s">
        <v>371</v>
      </c>
      <c r="R203" s="5" t="s">
        <v>362</v>
      </c>
      <c r="S203" s="5"/>
    </row>
    <row r="204" ht="17.05" customHeight="1" spans="1:19">
      <c r="A204" s="5"/>
      <c r="B204" s="5"/>
      <c r="C204" s="6"/>
      <c r="D204" s="6"/>
      <c r="E204" s="6"/>
      <c r="F204" s="6"/>
      <c r="G204" s="6"/>
      <c r="H204" s="6"/>
      <c r="I204" s="6"/>
      <c r="J204" s="5"/>
      <c r="K204" s="8"/>
      <c r="L204" s="8"/>
      <c r="M204" s="5"/>
      <c r="N204" s="5"/>
      <c r="O204" s="5" t="s">
        <v>372</v>
      </c>
      <c r="P204" s="5" t="s">
        <v>339</v>
      </c>
      <c r="Q204" s="5" t="s">
        <v>373</v>
      </c>
      <c r="R204" s="5" t="s">
        <v>362</v>
      </c>
      <c r="S204" s="5"/>
    </row>
    <row r="205" ht="17.05" customHeight="1" spans="1:19">
      <c r="A205" s="5"/>
      <c r="B205" s="5"/>
      <c r="C205" s="6"/>
      <c r="D205" s="6"/>
      <c r="E205" s="6"/>
      <c r="F205" s="6"/>
      <c r="G205" s="6"/>
      <c r="H205" s="6"/>
      <c r="I205" s="6"/>
      <c r="J205" s="5"/>
      <c r="K205" s="8"/>
      <c r="L205" s="8"/>
      <c r="M205" s="5"/>
      <c r="N205" s="5"/>
      <c r="O205" s="5"/>
      <c r="P205" s="5"/>
      <c r="Q205" s="5" t="s">
        <v>374</v>
      </c>
      <c r="R205" s="5" t="s">
        <v>362</v>
      </c>
      <c r="S205" s="5"/>
    </row>
    <row r="206" ht="17.05" customHeight="1" spans="1:19">
      <c r="A206" s="5"/>
      <c r="B206" s="5"/>
      <c r="C206" s="6"/>
      <c r="D206" s="6"/>
      <c r="E206" s="6"/>
      <c r="F206" s="6"/>
      <c r="G206" s="6"/>
      <c r="H206" s="6"/>
      <c r="I206" s="6"/>
      <c r="J206" s="5"/>
      <c r="K206" s="8"/>
      <c r="L206" s="8"/>
      <c r="M206" s="5"/>
      <c r="N206" s="5"/>
      <c r="O206" s="5" t="s">
        <v>338</v>
      </c>
      <c r="P206" s="5" t="s">
        <v>339</v>
      </c>
      <c r="Q206" s="5" t="s">
        <v>375</v>
      </c>
      <c r="R206" s="5" t="s">
        <v>362</v>
      </c>
      <c r="S206" s="5"/>
    </row>
    <row r="207" ht="17.05" customHeight="1" spans="1:19">
      <c r="A207" s="5"/>
      <c r="B207" s="5"/>
      <c r="C207" s="6"/>
      <c r="D207" s="6"/>
      <c r="E207" s="6"/>
      <c r="F207" s="6"/>
      <c r="G207" s="6"/>
      <c r="H207" s="6"/>
      <c r="I207" s="6"/>
      <c r="J207" s="5"/>
      <c r="K207" s="8"/>
      <c r="L207" s="8"/>
      <c r="M207" s="5"/>
      <c r="N207" s="5"/>
      <c r="O207" s="5"/>
      <c r="P207" s="5"/>
      <c r="Q207" s="5" t="s">
        <v>376</v>
      </c>
      <c r="R207" s="5" t="s">
        <v>362</v>
      </c>
      <c r="S207" s="5"/>
    </row>
    <row r="208" ht="17.05" customHeight="1" spans="1:19">
      <c r="A208" s="5"/>
      <c r="B208" s="5"/>
      <c r="C208" s="6"/>
      <c r="D208" s="6"/>
      <c r="E208" s="6"/>
      <c r="F208" s="6"/>
      <c r="G208" s="6"/>
      <c r="H208" s="6"/>
      <c r="I208" s="6"/>
      <c r="J208" s="5"/>
      <c r="K208" s="8"/>
      <c r="L208" s="8"/>
      <c r="M208" s="5"/>
      <c r="N208" s="5"/>
      <c r="O208" s="5"/>
      <c r="P208" s="5"/>
      <c r="Q208" s="5" t="s">
        <v>377</v>
      </c>
      <c r="R208" s="5" t="s">
        <v>362</v>
      </c>
      <c r="S208" s="5"/>
    </row>
    <row r="209" ht="17.05" customHeight="1" spans="1:19">
      <c r="A209" s="5"/>
      <c r="B209" s="5"/>
      <c r="C209" s="6"/>
      <c r="D209" s="6"/>
      <c r="E209" s="6"/>
      <c r="F209" s="6"/>
      <c r="G209" s="6"/>
      <c r="H209" s="6"/>
      <c r="I209" s="6"/>
      <c r="J209" s="5"/>
      <c r="K209" s="8"/>
      <c r="L209" s="8"/>
      <c r="M209" s="5"/>
      <c r="N209" s="5"/>
      <c r="O209" s="5" t="s">
        <v>378</v>
      </c>
      <c r="P209" s="5" t="s">
        <v>339</v>
      </c>
      <c r="Q209" s="5" t="s">
        <v>379</v>
      </c>
      <c r="R209" s="5" t="s">
        <v>362</v>
      </c>
      <c r="S209" s="5"/>
    </row>
    <row r="210" ht="17.05" customHeight="1" spans="1:19">
      <c r="A210" s="5"/>
      <c r="B210" s="5"/>
      <c r="C210" s="6"/>
      <c r="D210" s="6"/>
      <c r="E210" s="6"/>
      <c r="F210" s="6"/>
      <c r="G210" s="6"/>
      <c r="H210" s="6"/>
      <c r="I210" s="6"/>
      <c r="J210" s="5"/>
      <c r="K210" s="8"/>
      <c r="L210" s="8"/>
      <c r="M210" s="5"/>
      <c r="N210" s="5"/>
      <c r="O210" s="5" t="s">
        <v>380</v>
      </c>
      <c r="P210" s="5" t="s">
        <v>339</v>
      </c>
      <c r="Q210" s="5" t="s">
        <v>381</v>
      </c>
      <c r="R210" s="5" t="s">
        <v>362</v>
      </c>
      <c r="S210" s="5"/>
    </row>
    <row r="211" ht="17.05" customHeight="1" spans="1:19">
      <c r="A211" s="5"/>
      <c r="B211" s="5"/>
      <c r="C211" s="6"/>
      <c r="D211" s="6"/>
      <c r="E211" s="6"/>
      <c r="F211" s="6"/>
      <c r="G211" s="6"/>
      <c r="H211" s="6"/>
      <c r="I211" s="6"/>
      <c r="J211" s="5"/>
      <c r="K211" s="8"/>
      <c r="L211" s="8"/>
      <c r="M211" s="5"/>
      <c r="N211" s="5"/>
      <c r="O211" s="5" t="s">
        <v>330</v>
      </c>
      <c r="P211" s="5" t="s">
        <v>339</v>
      </c>
      <c r="Q211" s="5" t="s">
        <v>382</v>
      </c>
      <c r="R211" s="5" t="s">
        <v>362</v>
      </c>
      <c r="S211" s="5"/>
    </row>
    <row r="212" ht="37" customHeight="1" spans="1:19">
      <c r="A212" s="5"/>
      <c r="B212" s="5"/>
      <c r="C212" s="6"/>
      <c r="D212" s="6"/>
      <c r="E212" s="6"/>
      <c r="F212" s="6"/>
      <c r="G212" s="6"/>
      <c r="H212" s="6"/>
      <c r="I212" s="6"/>
      <c r="J212" s="5"/>
      <c r="K212" s="8"/>
      <c r="L212" s="8"/>
      <c r="M212" s="5"/>
      <c r="N212" s="5" t="s">
        <v>314</v>
      </c>
      <c r="O212" s="5" t="s">
        <v>366</v>
      </c>
      <c r="P212" s="5" t="s">
        <v>339</v>
      </c>
      <c r="Q212" s="5" t="s">
        <v>361</v>
      </c>
      <c r="R212" s="5" t="s">
        <v>362</v>
      </c>
      <c r="S212" s="5"/>
    </row>
    <row r="213" ht="37" customHeight="1" spans="1:19">
      <c r="A213" s="5"/>
      <c r="B213" s="5"/>
      <c r="C213" s="6"/>
      <c r="D213" s="6"/>
      <c r="E213" s="6"/>
      <c r="F213" s="6"/>
      <c r="G213" s="6"/>
      <c r="H213" s="6"/>
      <c r="I213" s="6"/>
      <c r="J213" s="5"/>
      <c r="K213" s="8"/>
      <c r="L213" s="8"/>
      <c r="M213" s="5"/>
      <c r="N213" s="5"/>
      <c r="O213" s="5"/>
      <c r="P213" s="5"/>
      <c r="Q213" s="5" t="s">
        <v>383</v>
      </c>
      <c r="R213" s="5" t="s">
        <v>362</v>
      </c>
      <c r="S213" s="5"/>
    </row>
    <row r="214" ht="37" customHeight="1" spans="1:19">
      <c r="A214" s="5"/>
      <c r="B214" s="5"/>
      <c r="C214" s="6"/>
      <c r="D214" s="6"/>
      <c r="E214" s="6"/>
      <c r="F214" s="6"/>
      <c r="G214" s="6"/>
      <c r="H214" s="6"/>
      <c r="I214" s="6"/>
      <c r="J214" s="5"/>
      <c r="K214" s="8"/>
      <c r="L214" s="8"/>
      <c r="M214" s="5"/>
      <c r="N214" s="5"/>
      <c r="O214" s="5" t="s">
        <v>384</v>
      </c>
      <c r="P214" s="5" t="s">
        <v>360</v>
      </c>
      <c r="Q214" s="5" t="s">
        <v>385</v>
      </c>
      <c r="R214" s="5" t="s">
        <v>362</v>
      </c>
      <c r="S214" s="5"/>
    </row>
    <row r="215" ht="37" customHeight="1" spans="1:19">
      <c r="A215" s="5"/>
      <c r="B215" s="5"/>
      <c r="C215" s="6"/>
      <c r="D215" s="6"/>
      <c r="E215" s="6"/>
      <c r="F215" s="6"/>
      <c r="G215" s="6"/>
      <c r="H215" s="6"/>
      <c r="I215" s="6"/>
      <c r="J215" s="5"/>
      <c r="K215" s="8"/>
      <c r="L215" s="8"/>
      <c r="M215" s="5"/>
      <c r="N215" s="5" t="s">
        <v>318</v>
      </c>
      <c r="O215" s="5" t="s">
        <v>386</v>
      </c>
      <c r="P215" s="5"/>
      <c r="Q215" s="5" t="s">
        <v>387</v>
      </c>
      <c r="R215" s="5" t="s">
        <v>362</v>
      </c>
      <c r="S215" s="5"/>
    </row>
    <row r="216" ht="37" customHeight="1" spans="1:19">
      <c r="A216" s="5"/>
      <c r="B216" s="5"/>
      <c r="C216" s="6"/>
      <c r="D216" s="6"/>
      <c r="E216" s="6"/>
      <c r="F216" s="6"/>
      <c r="G216" s="6"/>
      <c r="H216" s="6"/>
      <c r="I216" s="6"/>
      <c r="J216" s="5"/>
      <c r="K216" s="8"/>
      <c r="L216" s="8"/>
      <c r="M216" s="5"/>
      <c r="N216" s="5"/>
      <c r="O216" s="5" t="s">
        <v>388</v>
      </c>
      <c r="P216" s="5"/>
      <c r="Q216" s="5" t="s">
        <v>387</v>
      </c>
      <c r="R216" s="5" t="s">
        <v>362</v>
      </c>
      <c r="S216" s="5"/>
    </row>
    <row r="217" ht="37" customHeight="1" spans="1:19">
      <c r="A217" s="5"/>
      <c r="B217" s="5"/>
      <c r="C217" s="6"/>
      <c r="D217" s="6"/>
      <c r="E217" s="6"/>
      <c r="F217" s="6"/>
      <c r="G217" s="6"/>
      <c r="H217" s="6"/>
      <c r="I217" s="6"/>
      <c r="J217" s="5"/>
      <c r="K217" s="8"/>
      <c r="L217" s="8"/>
      <c r="M217" s="5"/>
      <c r="N217" s="5"/>
      <c r="O217" s="5" t="s">
        <v>389</v>
      </c>
      <c r="P217" s="5"/>
      <c r="Q217" s="5" t="s">
        <v>390</v>
      </c>
      <c r="R217" s="5" t="s">
        <v>362</v>
      </c>
      <c r="S217" s="5"/>
    </row>
    <row r="218" ht="37" customHeight="1" spans="1:19">
      <c r="A218" s="5"/>
      <c r="B218" s="5"/>
      <c r="C218" s="6"/>
      <c r="D218" s="6"/>
      <c r="E218" s="6"/>
      <c r="F218" s="6"/>
      <c r="G218" s="6"/>
      <c r="H218" s="6"/>
      <c r="I218" s="6"/>
      <c r="J218" s="5"/>
      <c r="K218" s="8"/>
      <c r="L218" s="8"/>
      <c r="M218" s="5"/>
      <c r="N218" s="5"/>
      <c r="O218" s="5" t="s">
        <v>391</v>
      </c>
      <c r="P218" s="5"/>
      <c r="Q218" s="5" t="s">
        <v>392</v>
      </c>
      <c r="R218" s="5" t="s">
        <v>362</v>
      </c>
      <c r="S218" s="5"/>
    </row>
    <row r="219" ht="37" customHeight="1" spans="1:19">
      <c r="A219" s="5"/>
      <c r="B219" s="5"/>
      <c r="C219" s="6"/>
      <c r="D219" s="6"/>
      <c r="E219" s="6"/>
      <c r="F219" s="6"/>
      <c r="G219" s="6"/>
      <c r="H219" s="6"/>
      <c r="I219" s="6"/>
      <c r="J219" s="5"/>
      <c r="K219" s="8"/>
      <c r="L219" s="8"/>
      <c r="M219" s="5"/>
      <c r="N219" s="5"/>
      <c r="O219" s="5"/>
      <c r="P219" s="5"/>
      <c r="Q219" s="5" t="s">
        <v>393</v>
      </c>
      <c r="R219" s="5" t="s">
        <v>362</v>
      </c>
      <c r="S219" s="5"/>
    </row>
    <row r="220" ht="37" customHeight="1" spans="1:19">
      <c r="A220" s="5"/>
      <c r="B220" s="5"/>
      <c r="C220" s="6"/>
      <c r="D220" s="6"/>
      <c r="E220" s="6"/>
      <c r="F220" s="6"/>
      <c r="G220" s="6"/>
      <c r="H220" s="6"/>
      <c r="I220" s="6"/>
      <c r="J220" s="5"/>
      <c r="K220" s="8"/>
      <c r="L220" s="8"/>
      <c r="M220" s="5"/>
      <c r="N220" s="5"/>
      <c r="O220" s="5"/>
      <c r="P220" s="5"/>
      <c r="Q220" s="5" t="s">
        <v>394</v>
      </c>
      <c r="R220" s="5" t="s">
        <v>362</v>
      </c>
      <c r="S220" s="5"/>
    </row>
    <row r="221" ht="37" customHeight="1" spans="1:19">
      <c r="A221" s="5"/>
      <c r="B221" s="5"/>
      <c r="C221" s="6"/>
      <c r="D221" s="6"/>
      <c r="E221" s="6"/>
      <c r="F221" s="6"/>
      <c r="G221" s="6"/>
      <c r="H221" s="6"/>
      <c r="I221" s="6"/>
      <c r="J221" s="5"/>
      <c r="K221" s="8"/>
      <c r="L221" s="8"/>
      <c r="M221" s="5"/>
      <c r="N221" s="5"/>
      <c r="O221" s="5"/>
      <c r="P221" s="5"/>
      <c r="Q221" s="5" t="s">
        <v>395</v>
      </c>
      <c r="R221" s="5" t="s">
        <v>362</v>
      </c>
      <c r="S221" s="5"/>
    </row>
    <row r="222" ht="37" customHeight="1" spans="1:19">
      <c r="A222" s="5"/>
      <c r="B222" s="5"/>
      <c r="C222" s="6"/>
      <c r="D222" s="6"/>
      <c r="E222" s="6"/>
      <c r="F222" s="6"/>
      <c r="G222" s="6"/>
      <c r="H222" s="6"/>
      <c r="I222" s="6"/>
      <c r="J222" s="5"/>
      <c r="K222" s="8"/>
      <c r="L222" s="8"/>
      <c r="M222" s="5"/>
      <c r="N222" s="5" t="s">
        <v>323</v>
      </c>
      <c r="O222" s="5">
        <v>4260</v>
      </c>
      <c r="P222" s="5" t="s">
        <v>322</v>
      </c>
      <c r="Q222" s="5" t="s">
        <v>396</v>
      </c>
      <c r="R222" s="5" t="s">
        <v>397</v>
      </c>
      <c r="S222" s="5"/>
    </row>
  </sheetData>
  <mergeCells count="159">
    <mergeCell ref="A2:R2"/>
    <mergeCell ref="A3:P3"/>
    <mergeCell ref="Q3:R3"/>
    <mergeCell ref="C4:I4"/>
    <mergeCell ref="D5:G5"/>
    <mergeCell ref="H5:I5"/>
    <mergeCell ref="A4:A6"/>
    <mergeCell ref="A7:A222"/>
    <mergeCell ref="B4:B6"/>
    <mergeCell ref="B7:B222"/>
    <mergeCell ref="C5:C6"/>
    <mergeCell ref="C7:C222"/>
    <mergeCell ref="D7:D222"/>
    <mergeCell ref="E7:E222"/>
    <mergeCell ref="F7:F222"/>
    <mergeCell ref="G7:G222"/>
    <mergeCell ref="H7:H222"/>
    <mergeCell ref="I7:I222"/>
    <mergeCell ref="J4:J6"/>
    <mergeCell ref="J7:J222"/>
    <mergeCell ref="K7:K102"/>
    <mergeCell ref="K103:K198"/>
    <mergeCell ref="K199:K222"/>
    <mergeCell ref="L7:L30"/>
    <mergeCell ref="L31:L54"/>
    <mergeCell ref="L55:L78"/>
    <mergeCell ref="L79:L102"/>
    <mergeCell ref="L103:L126"/>
    <mergeCell ref="L127:L150"/>
    <mergeCell ref="L151:L174"/>
    <mergeCell ref="L175:L198"/>
    <mergeCell ref="L199:L222"/>
    <mergeCell ref="M7:M30"/>
    <mergeCell ref="M31:M54"/>
    <mergeCell ref="M55:M78"/>
    <mergeCell ref="M79:M102"/>
    <mergeCell ref="M103:M126"/>
    <mergeCell ref="M127:M150"/>
    <mergeCell ref="M151:M174"/>
    <mergeCell ref="M175:M198"/>
    <mergeCell ref="M199:M222"/>
    <mergeCell ref="N7:N19"/>
    <mergeCell ref="N20:N22"/>
    <mergeCell ref="N23:N29"/>
    <mergeCell ref="N31:N43"/>
    <mergeCell ref="N44:N46"/>
    <mergeCell ref="N47:N53"/>
    <mergeCell ref="N55:N67"/>
    <mergeCell ref="N68:N70"/>
    <mergeCell ref="N71:N77"/>
    <mergeCell ref="N79:N91"/>
    <mergeCell ref="N92:N94"/>
    <mergeCell ref="N95:N101"/>
    <mergeCell ref="N103:N115"/>
    <mergeCell ref="N116:N118"/>
    <mergeCell ref="N119:N125"/>
    <mergeCell ref="N127:N139"/>
    <mergeCell ref="N140:N142"/>
    <mergeCell ref="N143:N149"/>
    <mergeCell ref="N151:N163"/>
    <mergeCell ref="N164:N166"/>
    <mergeCell ref="N167:N173"/>
    <mergeCell ref="N175:N187"/>
    <mergeCell ref="N188:N190"/>
    <mergeCell ref="N191:N197"/>
    <mergeCell ref="N199:N211"/>
    <mergeCell ref="N212:N214"/>
    <mergeCell ref="N215:N221"/>
    <mergeCell ref="O10:O11"/>
    <mergeCell ref="O12:O13"/>
    <mergeCell ref="O14:O16"/>
    <mergeCell ref="O20:O21"/>
    <mergeCell ref="O26:O29"/>
    <mergeCell ref="O34:O35"/>
    <mergeCell ref="O36:O37"/>
    <mergeCell ref="O38:O40"/>
    <mergeCell ref="O44:O45"/>
    <mergeCell ref="O50:O53"/>
    <mergeCell ref="O58:O59"/>
    <mergeCell ref="O60:O61"/>
    <mergeCell ref="O62:O64"/>
    <mergeCell ref="O68:O69"/>
    <mergeCell ref="O74:O77"/>
    <mergeCell ref="O82:O83"/>
    <mergeCell ref="O84:O85"/>
    <mergeCell ref="O86:O88"/>
    <mergeCell ref="O92:O93"/>
    <mergeCell ref="O98:O101"/>
    <mergeCell ref="O106:O107"/>
    <mergeCell ref="O108:O109"/>
    <mergeCell ref="O110:O112"/>
    <mergeCell ref="O116:O117"/>
    <mergeCell ref="O122:O125"/>
    <mergeCell ref="O130:O131"/>
    <mergeCell ref="O132:O133"/>
    <mergeCell ref="O134:O136"/>
    <mergeCell ref="O140:O141"/>
    <mergeCell ref="O146:O149"/>
    <mergeCell ref="O154:O155"/>
    <mergeCell ref="O156:O157"/>
    <mergeCell ref="O158:O160"/>
    <mergeCell ref="O164:O165"/>
    <mergeCell ref="O170:O173"/>
    <mergeCell ref="O178:O179"/>
    <mergeCell ref="O180:O181"/>
    <mergeCell ref="O182:O184"/>
    <mergeCell ref="O188:O189"/>
    <mergeCell ref="O194:O197"/>
    <mergeCell ref="O202:O203"/>
    <mergeCell ref="O204:O205"/>
    <mergeCell ref="O206:O208"/>
    <mergeCell ref="O212:O213"/>
    <mergeCell ref="O218:O221"/>
    <mergeCell ref="P10:P11"/>
    <mergeCell ref="P12:P13"/>
    <mergeCell ref="P14:P16"/>
    <mergeCell ref="P20:P21"/>
    <mergeCell ref="P26:P29"/>
    <mergeCell ref="P34:P35"/>
    <mergeCell ref="P36:P37"/>
    <mergeCell ref="P38:P40"/>
    <mergeCell ref="P44:P45"/>
    <mergeCell ref="P50:P53"/>
    <mergeCell ref="P58:P59"/>
    <mergeCell ref="P60:P61"/>
    <mergeCell ref="P62:P64"/>
    <mergeCell ref="P68:P69"/>
    <mergeCell ref="P74:P77"/>
    <mergeCell ref="P82:P83"/>
    <mergeCell ref="P84:P85"/>
    <mergeCell ref="P86:P88"/>
    <mergeCell ref="P92:P93"/>
    <mergeCell ref="P98:P101"/>
    <mergeCell ref="P106:P107"/>
    <mergeCell ref="P108:P109"/>
    <mergeCell ref="P110:P112"/>
    <mergeCell ref="P116:P117"/>
    <mergeCell ref="P122:P125"/>
    <mergeCell ref="P130:P131"/>
    <mergeCell ref="P132:P133"/>
    <mergeCell ref="P134:P136"/>
    <mergeCell ref="P140:P141"/>
    <mergeCell ref="P146:P149"/>
    <mergeCell ref="P154:P155"/>
    <mergeCell ref="P156:P157"/>
    <mergeCell ref="P158:P160"/>
    <mergeCell ref="P164:P165"/>
    <mergeCell ref="P170:P173"/>
    <mergeCell ref="P178:P179"/>
    <mergeCell ref="P180:P181"/>
    <mergeCell ref="P182:P184"/>
    <mergeCell ref="P188:P189"/>
    <mergeCell ref="P194:P197"/>
    <mergeCell ref="P202:P203"/>
    <mergeCell ref="P204:P205"/>
    <mergeCell ref="P206:P208"/>
    <mergeCell ref="P212:P213"/>
    <mergeCell ref="P218:P221"/>
    <mergeCell ref="K4:S5"/>
  </mergeCells>
  <pageMargins left="0.357638888888889" right="0.357638888888889" top="0.861805555555555" bottom="0.271527777777778" header="0" footer="0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财拨拨款收支情况表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2025-05-19T02:24:00Z</dcterms:created>
  <dcterms:modified xsi:type="dcterms:W3CDTF">2025-05-25T03:09:55Z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15CED9E6C521407083D48E1B8D84AECC_13</vt:lpwstr>
  </property>
  <property fmtid="{D5CDD505-2E9C-101B-9397-08002B2CF9AE}" pid="3" name="KSOProductBuildVer">
    <vt:lpwstr>2052-12.1.0.21171</vt:lpwstr>
  </property>
</Properties>
</file>