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0160" windowHeight="9150" activeTab="2"/>
  </bookViews>
  <sheets>
    <sheet name="部门收支总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" sheetId="5" r:id="rId5"/>
    <sheet name="一般公共预算基本支出情况表" sheetId="6" r:id="rId6"/>
    <sheet name="工资福利支出（基本支出）" sheetId="10" r:id="rId7"/>
    <sheet name="商品服务支出（基本支出）" sheetId="9" r:id="rId8"/>
    <sheet name="对个人和家庭的补助支出（基本支出）" sheetId="8" r:id="rId9"/>
    <sheet name="政府性基金预算支出情况表" sheetId="7" r:id="rId10"/>
    <sheet name="“三公”经费预算表" sheetId="11" r:id="rId11"/>
    <sheet name="政府采购预算表" sheetId="12" r:id="rId12"/>
    <sheet name="政府购买服务支出预算表" sheetId="13" r:id="rId13"/>
    <sheet name="Sheet1" sheetId="14" r:id="rId14"/>
  </sheets>
  <definedNames>
    <definedName name="_xlnm.Print_Area" localSheetId="10">“三公”经费预算表!$A$1:$F$6</definedName>
    <definedName name="_xlnm.Print_Area" localSheetId="1">部门收入总体情况表!$A$1:$W$14</definedName>
    <definedName name="_xlnm.Print_Area" localSheetId="0">部门收支总表!$A$1:$H$32</definedName>
    <definedName name="_xlnm.Print_Area" localSheetId="2">部门支出总体情况表!$A$1:$T$14</definedName>
    <definedName name="_xlnm.Print_Area" localSheetId="3">财政拨款收支总体情况表!$A$1:$H$31</definedName>
    <definedName name="_xlnm.Print_Area" localSheetId="8">'对个人和家庭的补助支出（基本支出）'!$A$1:$Q$7</definedName>
    <definedName name="_xlnm.Print_Area" localSheetId="6">'工资福利支出（基本支出）'!$A$1:$U$13</definedName>
    <definedName name="_xlnm.Print_Area" localSheetId="7">'商品服务支出（基本支出）'!$A$1:$AF$7</definedName>
    <definedName name="_xlnm.Print_Area" localSheetId="5">一般公共预算基本支出情况表!$A$1:$I$14</definedName>
    <definedName name="_xlnm.Print_Area" localSheetId="4">一般公共预算支出情况表!$A$1:$T$14</definedName>
    <definedName name="_xlnm.Print_Area" localSheetId="11">政府采购预算表!$A$1:$N$10</definedName>
    <definedName name="_xlnm.Print_Area" localSheetId="12">政府购买服务支出预算表!$A$1:$L$6</definedName>
    <definedName name="_xlnm.Print_Area" localSheetId="9">政府性基金预算支出情况表!$A$1:$T$6</definedName>
    <definedName name="_xlnm.Print_Titles" localSheetId="10">“三公”经费预算表!$1:$5</definedName>
    <definedName name="_xlnm.Print_Titles" localSheetId="1">部门收入总体情况表!$1:$6</definedName>
    <definedName name="_xlnm.Print_Titles" localSheetId="0">部门收支总表!$1:$5</definedName>
    <definedName name="_xlnm.Print_Titles" localSheetId="2">部门支出总体情况表!$1:$6</definedName>
    <definedName name="_xlnm.Print_Titles" localSheetId="3">财政拨款收支总体情况表!$1:$5</definedName>
    <definedName name="_xlnm.Print_Titles" localSheetId="8">'对个人和家庭的补助支出（基本支出）'!$1:$5</definedName>
    <definedName name="_xlnm.Print_Titles" localSheetId="6">'工资福利支出（基本支出）'!$1:$5</definedName>
    <definedName name="_xlnm.Print_Titles" localSheetId="7">'商品服务支出（基本支出）'!$1:$5</definedName>
    <definedName name="_xlnm.Print_Titles" localSheetId="5">一般公共预算基本支出情况表!$1:$6</definedName>
    <definedName name="_xlnm.Print_Titles" localSheetId="4">一般公共预算支出情况表!$1:$6</definedName>
    <definedName name="_xlnm.Print_Titles" localSheetId="11">政府采购预算表!$1:$5</definedName>
    <definedName name="_xlnm.Print_Titles" localSheetId="12">政府购买服务支出预算表!$1:$6</definedName>
    <definedName name="_xlnm.Print_Titles" localSheetId="9">政府性基金预算支出情况表!$1:$6</definedName>
  </definedNames>
  <calcPr calcId="125725" iterate="1"/>
</workbook>
</file>

<file path=xl/calcChain.xml><?xml version="1.0" encoding="utf-8"?>
<calcChain xmlns="http://schemas.openxmlformats.org/spreadsheetml/2006/main">
  <c r="D30" i="4"/>
  <c r="D30" i="1"/>
  <c r="F6" i="4"/>
  <c r="F6" i="1"/>
</calcChain>
</file>

<file path=xl/sharedStrings.xml><?xml version="1.0" encoding="utf-8"?>
<sst xmlns="http://schemas.openxmlformats.org/spreadsheetml/2006/main" count="610" uniqueCount="249">
  <si>
    <t>附表1</t>
  </si>
  <si>
    <t>部  门  收  支  总  表</t>
  </si>
  <si>
    <t>单位:元</t>
  </si>
  <si>
    <t>收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</si>
  <si>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</si>
  <si>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</si>
  <si>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</si>
  <si>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</si>
  <si>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</si>
  <si>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</si>
  <si>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一、一般公共预算拨款</t>
  </si>
  <si>
    <t>一、一般公共服务支出</t>
  </si>
  <si>
    <t>一、基本支出</t>
  </si>
  <si>
    <t>一、机关工资福利支出</t>
  </si>
  <si>
    <t xml:space="preserve">      经费拨款</t>
  </si>
  <si>
    <t>经费拨款</t>
  </si>
  <si>
    <t>二、公共安全支出</t>
  </si>
  <si>
    <t xml:space="preserve">      工资福利支出</t>
  </si>
  <si>
    <t>二、机关商品和服务支出</t>
  </si>
  <si>
    <t xml:space="preserve">        基本经费拨款</t>
  </si>
  <si>
    <t>三、教育支出</t>
  </si>
  <si>
    <t xml:space="preserve">      商品和服务支出</t>
  </si>
  <si>
    <t>三、机关资本性支出(一)</t>
  </si>
  <si>
    <t xml:space="preserve">        专项经费拨款</t>
  </si>
  <si>
    <t>四、科学技术支出</t>
  </si>
  <si>
    <t xml:space="preserve">      对个人和家庭的补助</t>
  </si>
  <si>
    <t>四、机关资本性支出(二)</t>
  </si>
  <si>
    <t xml:space="preserve">      纳入一般公共预算管理的非税收入拨款</t>
  </si>
  <si>
    <t>五、文化旅游体育与传媒支出</t>
  </si>
  <si>
    <t>二、项目支出</t>
  </si>
  <si>
    <t>五、对事业单位经常性补助</t>
  </si>
  <si>
    <t xml:space="preserve">        行政性收费收入</t>
  </si>
  <si>
    <t>行政性收费收入</t>
  </si>
  <si>
    <t>六、社会保障和就业支出</t>
  </si>
  <si>
    <t>六、对事业单位资本性补助</t>
  </si>
  <si>
    <t xml:space="preserve">        专项收入</t>
  </si>
  <si>
    <t>专项收入</t>
  </si>
  <si>
    <t>七、卫生健康支出</t>
  </si>
  <si>
    <t>七、对企业补助</t>
  </si>
  <si>
    <t xml:space="preserve">        国有资本经营收入</t>
  </si>
  <si>
    <t>国有资本经营收入</t>
  </si>
  <si>
    <t>八、节能环保支出</t>
  </si>
  <si>
    <t xml:space="preserve">      债务利息及费用支出</t>
  </si>
  <si>
    <t>八、对企业资本性支出</t>
  </si>
  <si>
    <t xml:space="preserve">        国有资源（资产）有偿使用收入</t>
  </si>
  <si>
    <t>国有资源(资产)有偿使用收入</t>
  </si>
  <si>
    <t>九、城乡社区支出</t>
  </si>
  <si>
    <t xml:space="preserve">      资本性支出(基本建设)</t>
  </si>
  <si>
    <t>九、对个人和家庭的补助</t>
  </si>
  <si>
    <t xml:space="preserve">        捐赠收入</t>
  </si>
  <si>
    <t>捐赠收入</t>
  </si>
  <si>
    <t>十、农林水支出</t>
  </si>
  <si>
    <t xml:space="preserve">      资本性支出</t>
  </si>
  <si>
    <t>十、对社会保障基金补助</t>
  </si>
  <si>
    <t xml:space="preserve">        政府住房基金收入</t>
  </si>
  <si>
    <t>政府住房基金收入</t>
  </si>
  <si>
    <t>十一、交通运输支出</t>
  </si>
  <si>
    <t xml:space="preserve">      对企业补助(基本建设)</t>
  </si>
  <si>
    <t>十一、债务利息及费用支出</t>
  </si>
  <si>
    <t xml:space="preserve">        罚没收入</t>
  </si>
  <si>
    <t>罚没收入</t>
  </si>
  <si>
    <t>十二、资源勘探信息等支出</t>
  </si>
  <si>
    <t xml:space="preserve">      对企业补助</t>
  </si>
  <si>
    <t>十二、其他支出</t>
  </si>
  <si>
    <t xml:space="preserve">        其他收入</t>
  </si>
  <si>
    <t>十三、商业服务业等支出</t>
  </si>
  <si>
    <t xml:space="preserve">      对社会保障基金补助</t>
  </si>
  <si>
    <t>二、政府性基金拨款</t>
  </si>
  <si>
    <t>政府性基金拨款</t>
  </si>
  <si>
    <t>十四、金融支出</t>
  </si>
  <si>
    <t xml:space="preserve">      其他支出</t>
  </si>
  <si>
    <t>三、纳入专户管理的非税收入拨款</t>
  </si>
  <si>
    <t>十五、自然资源海洋气象等支出</t>
  </si>
  <si>
    <t>三、事业单位经营服务支出</t>
  </si>
  <si>
    <t xml:space="preserve">     事业性收费收入</t>
  </si>
  <si>
    <t>十六、住房保障支出</t>
  </si>
  <si>
    <t xml:space="preserve">     其他收入（专户）</t>
  </si>
  <si>
    <t>十七、粮油物资储备支出</t>
  </si>
  <si>
    <t>四、上级财政补助</t>
  </si>
  <si>
    <t>十八、灾害防治及应急管理支出</t>
  </si>
  <si>
    <t xml:space="preserve">     一般公共预算补助</t>
  </si>
  <si>
    <t>一般公共预算补助</t>
  </si>
  <si>
    <t>十九、其他支出</t>
  </si>
  <si>
    <t xml:space="preserve">     政府性基金补助</t>
  </si>
  <si>
    <t>政府性基金补助</t>
  </si>
  <si>
    <t>二十、国有资本经营预算支出</t>
  </si>
  <si>
    <t>五、事业单位经营服务收入</t>
  </si>
  <si>
    <t>事业单位经营服务收入</t>
  </si>
  <si>
    <t>二一、债务还本支出</t>
  </si>
  <si>
    <t>六、其他收入</t>
  </si>
  <si>
    <t>其他收入</t>
  </si>
  <si>
    <t>二二、债务付息支出</t>
  </si>
  <si>
    <t>二三、债务发行费用支出</t>
  </si>
  <si>
    <t>二四、预备费</t>
  </si>
  <si>
    <t>本 年 收 入 合 计</t>
  </si>
  <si>
    <t>本　年　支　出　合　计</t>
  </si>
  <si>
    <t>七、用事业基金弥补收支差额</t>
  </si>
  <si>
    <t>用事业基金弥补收支差额</t>
  </si>
  <si>
    <t>收  入  总  计</t>
  </si>
  <si>
    <t>总计</t>
  </si>
  <si>
    <t>支  出  总  计</t>
  </si>
  <si>
    <t>附表2</t>
  </si>
  <si>
    <t>部门收入总体情况表</t>
  </si>
  <si>
    <t>单位：元</t>
  </si>
  <si>
    <t>功能科目</t>
  </si>
  <si>
    <t>功能科目名称</t>
  </si>
  <si>
    <t>一般公共预算拨款</t>
  </si>
  <si>
    <t>纳入专户管理的非税收入</t>
  </si>
  <si>
    <t>上级财政补助</t>
  </si>
  <si>
    <t>类</t>
  </si>
  <si>
    <t>款</t>
  </si>
  <si>
    <t>项</t>
  </si>
  <si>
    <t>一般公共预算拨款合计</t>
  </si>
  <si>
    <t>纳入一般公共预算管理的非税收入拨款</t>
  </si>
  <si>
    <t>合计</t>
  </si>
  <si>
    <t>附表3</t>
  </si>
  <si>
    <t>部门支出总体情况表</t>
  </si>
  <si>
    <t>总  计</t>
  </si>
  <si>
    <t>基本支出</t>
  </si>
  <si>
    <t>项目支出</t>
  </si>
  <si>
    <t>事业单位经营服务支出</t>
  </si>
  <si>
    <t>工资福利支出</t>
  </si>
  <si>
    <t>一般商品和服务支出</t>
  </si>
  <si>
    <t>对个人和家庭的补助</t>
  </si>
  <si>
    <t>商品和服务支出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</si>
  <si>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</si>
  <si>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</si>
  <si>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</si>
  <si>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</si>
  <si>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</si>
  <si>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</si>
  <si>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</si>
  <si>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附表4</t>
  </si>
  <si>
    <t>财政拨款收支总体情况表</t>
  </si>
  <si>
    <t>附表5</t>
  </si>
  <si>
    <t>一般公共预算支出情况表</t>
  </si>
  <si>
    <t>附表6</t>
  </si>
  <si>
    <t>一般公共预算基本支出情况表</t>
  </si>
  <si>
    <t>附表7</t>
  </si>
  <si>
    <t>一般公共预算基本支出预算明细表--工资福利支出</t>
  </si>
  <si>
    <t>工资津补贴</t>
  </si>
  <si>
    <t>社会保障缴费</t>
  </si>
  <si>
    <t>住房公积金</t>
  </si>
  <si>
    <t>其他工资福利支出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</si>
  <si>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</si>
  <si>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</si>
  <si>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</si>
  <si>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</si>
  <si>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</si>
  <si>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</si>
  <si>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</si>
  <si>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</si>
  <si>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</si>
  <si>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</si>
  <si>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</si>
  <si>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附表8</t>
  </si>
  <si>
    <t>一般公共预算基本支出预算明细表--商品和服务支出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</si>
  <si>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</si>
  <si>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</si>
  <si>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</si>
  <si>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</si>
  <si>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</si>
  <si>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</si>
  <si>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</si>
  <si>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</si>
  <si>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</si>
  <si>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</si>
  <si>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</si>
  <si>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</si>
  <si>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</si>
  <si>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</si>
  <si>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</si>
  <si>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</si>
  <si>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</si>
  <si>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</si>
  <si>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</si>
  <si>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</si>
  <si>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</si>
  <si>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</si>
  <si>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</si>
  <si>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</si>
  <si>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</si>
  <si>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</si>
  <si>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</si>
  <si>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</si>
  <si>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附表9</t>
  </si>
  <si>
    <t>一般公共预算基本支出预算明细表--对个人和家庭的补助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</si>
  <si>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</si>
  <si>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</si>
  <si>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</si>
  <si>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</si>
  <si>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</si>
  <si>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</si>
  <si>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</si>
  <si>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</si>
  <si>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</si>
  <si>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</si>
  <si>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</si>
  <si>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</si>
  <si>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附表10</t>
  </si>
  <si>
    <t>政府性基金预算支出情况表</t>
  </si>
  <si>
    <t>附表11</t>
  </si>
  <si>
    <t>“三公”经费预算表</t>
  </si>
  <si>
    <t>因公出国（境）费</t>
  </si>
  <si>
    <t>公务用车购置和运行费</t>
  </si>
  <si>
    <t>其中：</t>
  </si>
  <si>
    <t>公务用车购置费</t>
  </si>
  <si>
    <t>表12</t>
  </si>
  <si>
    <t>政府采购预算表</t>
  </si>
  <si>
    <t>年度</t>
  </si>
  <si>
    <t>采购品目</t>
  </si>
  <si>
    <t xml:space="preserve">采购数量 </t>
  </si>
  <si>
    <t>计量单位</t>
  </si>
  <si>
    <t>纳入专户管理的非税收入拨款</t>
  </si>
  <si>
    <t>一般公共预算拨款小计</t>
  </si>
  <si>
    <t>表13</t>
  </si>
  <si>
    <t>政府购买服务支出预算表</t>
  </si>
  <si>
    <t>购买服务项目</t>
  </si>
  <si>
    <t>具体项目名称</t>
  </si>
  <si>
    <t>资金项目名称</t>
  </si>
  <si>
    <t>购买服务预算金额</t>
  </si>
  <si>
    <t>承接主体</t>
  </si>
  <si>
    <t>直接受益对象</t>
  </si>
  <si>
    <t>预算绩效目标</t>
  </si>
  <si>
    <t>本级安排</t>
  </si>
  <si>
    <t>小计</t>
  </si>
  <si>
    <t>政府性基金</t>
  </si>
  <si>
    <t>201</t>
  </si>
  <si>
    <t>03</t>
  </si>
  <si>
    <t>01</t>
  </si>
  <si>
    <t>行政运行</t>
  </si>
  <si>
    <t>208</t>
  </si>
  <si>
    <t>05</t>
  </si>
  <si>
    <t>机关事业单位基本养老保险缴费支出</t>
  </si>
  <si>
    <t>27</t>
  </si>
  <si>
    <t>财政对失业保险基金的补助</t>
  </si>
  <si>
    <t>02</t>
  </si>
  <si>
    <t>财政对工伤保险基金的补助</t>
  </si>
  <si>
    <t>财政对生育保险基金的补助</t>
  </si>
  <si>
    <t>210</t>
  </si>
  <si>
    <t>11</t>
  </si>
  <si>
    <t>行政单位医疗</t>
  </si>
  <si>
    <t>221</t>
  </si>
  <si>
    <t>2020</t>
  </si>
  <si>
    <t>打印机</t>
  </si>
  <si>
    <t>办公家具</t>
  </si>
  <si>
    <t>其他电器设备</t>
  </si>
  <si>
    <t>办公消耗用品</t>
  </si>
  <si>
    <t>单位名称：酿溪镇政府</t>
    <phoneticPr fontId="11" type="noConversion"/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</si>
</sst>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_);[Red]\(0.00\)"/>
    <numFmt numFmtId="178" formatCode="* #,##0.00;* \-#,##0.00;* &quot;&quot;??;@"/>
    <numFmt numFmtId="179" formatCode="0.00;[Red]0.00"/>
    <numFmt numFmtId="180" formatCode="0000"/>
    <numFmt numFmtId="181" formatCode="#,##0.0_ "/>
  </numFmts>
  <fonts count="18">
    <font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18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黑体"/>
      <charset val="134"/>
    </font>
    <font>
      <b/>
      <sz val="16"/>
      <name val="黑体"/>
      <charset val="134"/>
    </font>
    <font>
      <b/>
      <sz val="10"/>
      <name val="黑体"/>
      <charset val="134"/>
    </font>
    <font>
      <sz val="9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sz val="24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</cellStyleXfs>
  <cellXfs count="191">
    <xf numFmtId="0" fontId="0" fillId="0" borderId="0" xfId="0">
      <alignment vertical="center"/>
    </xf>
    <xf numFmtId="0" fontId="2" fillId="2" borderId="0" xfId="0" applyFont="1" applyFill="1" applyAlignment="1"/>
    <xf numFmtId="0" fontId="2" fillId="0" borderId="0" xfId="0" applyFont="1" applyAlignment="1"/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49" fontId="4" fillId="2" borderId="1" xfId="3" applyNumberFormat="1" applyFont="1" applyFill="1" applyBorder="1" applyAlignment="1">
      <alignment vertical="center" wrapText="1"/>
    </xf>
    <xf numFmtId="49" fontId="4" fillId="2" borderId="7" xfId="3" applyNumberFormat="1" applyFont="1" applyFill="1" applyBorder="1" applyAlignment="1">
      <alignment horizontal="center" vertical="center" wrapText="1"/>
    </xf>
    <xf numFmtId="0" fontId="4" fillId="0" borderId="0" xfId="14" applyFont="1">
      <alignment vertical="center"/>
    </xf>
    <xf numFmtId="0" fontId="4" fillId="0" borderId="0" xfId="14" applyFont="1" applyBorder="1">
      <alignment vertical="center"/>
    </xf>
    <xf numFmtId="0" fontId="4" fillId="0" borderId="0" xfId="14" applyFont="1" applyBorder="1" applyAlignment="1">
      <alignment horizontal="right" vertical="center"/>
    </xf>
    <xf numFmtId="0" fontId="1" fillId="2" borderId="3" xfId="14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180" fontId="4" fillId="0" borderId="0" xfId="8" applyNumberFormat="1" applyFont="1" applyFill="1" applyAlignment="1" applyProtection="1">
      <alignment horizontal="center" vertical="center" wrapText="1"/>
    </xf>
    <xf numFmtId="0" fontId="4" fillId="0" borderId="0" xfId="8" applyNumberFormat="1" applyFont="1" applyFill="1" applyAlignment="1" applyProtection="1">
      <alignment horizontal="center" vertical="center" wrapText="1"/>
    </xf>
    <xf numFmtId="0" fontId="4" fillId="0" borderId="0" xfId="8" applyNumberFormat="1" applyFont="1" applyFill="1" applyAlignment="1" applyProtection="1">
      <alignment horizontal="center" vertical="center"/>
    </xf>
    <xf numFmtId="0" fontId="4" fillId="2" borderId="3" xfId="8" applyNumberFormat="1" applyFont="1" applyFill="1" applyBorder="1" applyAlignment="1" applyProtection="1">
      <alignment horizontal="center" vertical="center" wrapText="1"/>
    </xf>
    <xf numFmtId="0" fontId="4" fillId="0" borderId="8" xfId="8" applyNumberFormat="1" applyFont="1" applyFill="1" applyBorder="1" applyAlignment="1" applyProtection="1">
      <alignment horizontal="center" vertical="center"/>
    </xf>
    <xf numFmtId="0" fontId="4" fillId="0" borderId="0" xfId="8" applyNumberFormat="1" applyFont="1" applyFill="1" applyProtection="1"/>
    <xf numFmtId="178" fontId="4" fillId="0" borderId="0" xfId="8" applyNumberFormat="1" applyFont="1" applyFill="1" applyAlignment="1" applyProtection="1">
      <alignment horizontal="center" vertical="center" wrapText="1"/>
    </xf>
    <xf numFmtId="178" fontId="4" fillId="0" borderId="0" xfId="8" applyNumberFormat="1" applyFont="1" applyFill="1" applyAlignment="1" applyProtection="1">
      <alignment horizontal="center" vertical="center"/>
    </xf>
    <xf numFmtId="0" fontId="5" fillId="0" borderId="0" xfId="8" applyFont="1"/>
    <xf numFmtId="0" fontId="6" fillId="0" borderId="0" xfId="8" applyFont="1"/>
    <xf numFmtId="0" fontId="4" fillId="0" borderId="1" xfId="8" applyNumberFormat="1" applyFont="1" applyFill="1" applyBorder="1" applyAlignment="1" applyProtection="1">
      <alignment horizontal="right"/>
    </xf>
    <xf numFmtId="0" fontId="5" fillId="0" borderId="0" xfId="8" applyFont="1" applyFill="1"/>
    <xf numFmtId="0" fontId="0" fillId="0" borderId="0" xfId="0" applyFill="1">
      <alignment vertical="center"/>
    </xf>
    <xf numFmtId="0" fontId="4" fillId="2" borderId="5" xfId="8" applyNumberFormat="1" applyFont="1" applyFill="1" applyBorder="1" applyAlignment="1" applyProtection="1">
      <alignment horizontal="centerContinuous" vertical="center"/>
    </xf>
    <xf numFmtId="0" fontId="8" fillId="0" borderId="0" xfId="8" applyNumberFormat="1" applyFont="1" applyFill="1" applyProtection="1"/>
    <xf numFmtId="0" fontId="4" fillId="2" borderId="0" xfId="8" applyNumberFormat="1" applyFont="1" applyFill="1" applyProtection="1"/>
    <xf numFmtId="0" fontId="4" fillId="2" borderId="2" xfId="8" applyNumberFormat="1" applyFont="1" applyFill="1" applyBorder="1" applyAlignment="1" applyProtection="1">
      <alignment horizontal="center" vertical="center" wrapText="1"/>
    </xf>
    <xf numFmtId="0" fontId="4" fillId="2" borderId="0" xfId="8" applyNumberFormat="1" applyFont="1" applyFill="1" applyAlignment="1" applyProtection="1">
      <alignment horizontal="center" vertical="center" wrapText="1"/>
    </xf>
    <xf numFmtId="0" fontId="4" fillId="2" borderId="3" xfId="8" applyNumberFormat="1" applyFont="1" applyFill="1" applyBorder="1" applyAlignment="1" applyProtection="1">
      <alignment horizontal="centerContinuous" vertical="center"/>
    </xf>
    <xf numFmtId="178" fontId="4" fillId="2" borderId="3" xfId="8" applyNumberFormat="1" applyFont="1" applyFill="1" applyBorder="1" applyAlignment="1" applyProtection="1">
      <alignment horizontal="centerContinuous" vertical="center"/>
    </xf>
    <xf numFmtId="0" fontId="4" fillId="2" borderId="0" xfId="8" applyNumberFormat="1" applyFont="1" applyFill="1" applyAlignment="1" applyProtection="1">
      <alignment horizontal="right" vertical="center"/>
    </xf>
    <xf numFmtId="0" fontId="4" fillId="2" borderId="1" xfId="8" applyNumberFormat="1" applyFont="1" applyFill="1" applyBorder="1" applyAlignment="1" applyProtection="1">
      <alignment horizontal="right"/>
    </xf>
    <xf numFmtId="0" fontId="2" fillId="0" borderId="0" xfId="0" applyFont="1" applyFill="1" applyAlignment="1"/>
    <xf numFmtId="0" fontId="4" fillId="0" borderId="0" xfId="3" applyNumberFormat="1" applyFont="1" applyFill="1" applyAlignment="1" applyProtection="1">
      <alignment vertical="center"/>
    </xf>
    <xf numFmtId="0" fontId="5" fillId="0" borderId="0" xfId="3" applyFont="1"/>
    <xf numFmtId="0" fontId="4" fillId="0" borderId="0" xfId="3" applyNumberFormat="1" applyFont="1" applyFill="1" applyProtection="1"/>
    <xf numFmtId="0" fontId="4" fillId="0" borderId="0" xfId="3" applyNumberFormat="1" applyFont="1" applyFill="1" applyAlignment="1" applyProtection="1">
      <alignment horizontal="right" vertical="center"/>
    </xf>
    <xf numFmtId="0" fontId="4" fillId="0" borderId="0" xfId="3" applyNumberFormat="1" applyFont="1" applyFill="1" applyAlignment="1" applyProtection="1">
      <alignment horizontal="right"/>
    </xf>
    <xf numFmtId="0" fontId="4" fillId="2" borderId="3" xfId="3" applyNumberFormat="1" applyFont="1" applyFill="1" applyBorder="1" applyAlignment="1" applyProtection="1">
      <alignment horizontal="center" vertical="center" shrinkToFit="1"/>
    </xf>
    <xf numFmtId="0" fontId="4" fillId="2" borderId="8" xfId="3" applyNumberFormat="1" applyFont="1" applyFill="1" applyBorder="1" applyAlignment="1" applyProtection="1">
      <alignment horizontal="center" vertical="center" shrinkToFit="1"/>
    </xf>
    <xf numFmtId="0" fontId="4" fillId="0" borderId="3" xfId="3" applyNumberFormat="1" applyFont="1" applyFill="1" applyBorder="1" applyAlignment="1" applyProtection="1">
      <alignment horizontal="center" vertical="center" shrinkToFit="1"/>
    </xf>
    <xf numFmtId="0" fontId="4" fillId="0" borderId="2" xfId="3" applyNumberFormat="1" applyFont="1" applyFill="1" applyBorder="1" applyAlignment="1" applyProtection="1">
      <alignment vertical="center" shrinkToFit="1"/>
    </xf>
    <xf numFmtId="0" fontId="4" fillId="0" borderId="12" xfId="3" applyNumberFormat="1" applyFont="1" applyFill="1" applyBorder="1" applyAlignment="1" applyProtection="1">
      <alignment vertical="center" shrinkToFit="1"/>
    </xf>
    <xf numFmtId="0" fontId="4" fillId="0" borderId="3" xfId="3" applyNumberFormat="1" applyFont="1" applyFill="1" applyBorder="1" applyAlignment="1" applyProtection="1">
      <alignment vertical="center" shrinkToFit="1"/>
    </xf>
    <xf numFmtId="0" fontId="4" fillId="0" borderId="11" xfId="3" applyNumberFormat="1" applyFont="1" applyFill="1" applyBorder="1" applyAlignment="1" applyProtection="1">
      <alignment vertical="center" shrinkToFit="1"/>
    </xf>
    <xf numFmtId="0" fontId="4" fillId="0" borderId="11" xfId="3" applyNumberFormat="1" applyFont="1" applyFill="1" applyBorder="1" applyAlignment="1" applyProtection="1">
      <alignment horizontal="left" vertical="center" shrinkToFit="1"/>
    </xf>
    <xf numFmtId="177" fontId="5" fillId="0" borderId="3" xfId="3" applyNumberFormat="1" applyFont="1" applyFill="1" applyBorder="1" applyAlignment="1">
      <alignment horizontal="center" vertical="center" shrinkToFit="1"/>
    </xf>
    <xf numFmtId="0" fontId="4" fillId="0" borderId="2" xfId="3" applyNumberFormat="1" applyFont="1" applyFill="1" applyBorder="1" applyAlignment="1" applyProtection="1">
      <alignment horizontal="left" vertical="center" shrinkToFit="1"/>
    </xf>
    <xf numFmtId="0" fontId="4" fillId="0" borderId="12" xfId="3" applyNumberFormat="1" applyFont="1" applyFill="1" applyBorder="1" applyAlignment="1" applyProtection="1">
      <alignment horizontal="left" vertical="center" shrinkToFit="1"/>
    </xf>
    <xf numFmtId="0" fontId="4" fillId="0" borderId="2" xfId="3" applyNumberFormat="1" applyFont="1" applyFill="1" applyBorder="1" applyAlignment="1" applyProtection="1">
      <alignment horizontal="center" vertical="center" shrinkToFit="1"/>
    </xf>
    <xf numFmtId="0" fontId="4" fillId="0" borderId="12" xfId="3" applyNumberFormat="1" applyFont="1" applyFill="1" applyBorder="1" applyAlignment="1" applyProtection="1">
      <alignment horizontal="center" vertical="center" shrinkToFit="1"/>
    </xf>
    <xf numFmtId="0" fontId="4" fillId="0" borderId="0" xfId="3" applyNumberFormat="1" applyFont="1" applyFill="1" applyAlignment="1" applyProtection="1">
      <alignment horizontal="center" vertical="center" wrapText="1"/>
    </xf>
    <xf numFmtId="0" fontId="4" fillId="2" borderId="3" xfId="3" applyNumberFormat="1" applyFont="1" applyFill="1" applyBorder="1" applyAlignment="1" applyProtection="1">
      <alignment horizontal="centerContinuous" vertical="center"/>
    </xf>
    <xf numFmtId="0" fontId="4" fillId="2" borderId="3" xfId="3" applyNumberFormat="1" applyFont="1" applyFill="1" applyBorder="1" applyAlignment="1" applyProtection="1">
      <alignment horizontal="center" vertical="center" wrapText="1"/>
    </xf>
    <xf numFmtId="0" fontId="4" fillId="0" borderId="3" xfId="3" applyNumberFormat="1" applyFont="1" applyFill="1" applyBorder="1" applyAlignment="1" applyProtection="1">
      <alignment horizontal="center" vertical="center" wrapText="1"/>
    </xf>
    <xf numFmtId="49" fontId="5" fillId="0" borderId="3" xfId="8" applyNumberFormat="1" applyFont="1" applyFill="1" applyBorder="1" applyAlignment="1" applyProtection="1">
      <alignment horizontal="center" vertical="center" shrinkToFit="1"/>
    </xf>
    <xf numFmtId="0" fontId="5" fillId="0" borderId="3" xfId="8" applyNumberFormat="1" applyFont="1" applyFill="1" applyBorder="1" applyAlignment="1" applyProtection="1">
      <alignment horizontal="center" vertical="center" shrinkToFit="1"/>
    </xf>
    <xf numFmtId="176" fontId="5" fillId="0" borderId="3" xfId="8" applyNumberFormat="1" applyFont="1" applyFill="1" applyBorder="1" applyAlignment="1" applyProtection="1">
      <alignment horizontal="center" vertical="center" shrinkToFit="1"/>
    </xf>
    <xf numFmtId="49" fontId="5" fillId="0" borderId="3" xfId="8" applyNumberFormat="1" applyFont="1" applyFill="1" applyBorder="1" applyAlignment="1" applyProtection="1">
      <alignment horizontal="center" vertical="center" wrapText="1"/>
    </xf>
    <xf numFmtId="177" fontId="5" fillId="0" borderId="3" xfId="8" applyNumberFormat="1" applyFont="1" applyFill="1" applyBorder="1" applyAlignment="1" applyProtection="1">
      <alignment horizontal="center" vertical="center" shrinkToFit="1"/>
    </xf>
    <xf numFmtId="49" fontId="5" fillId="0" borderId="3" xfId="8" applyNumberFormat="1" applyFont="1" applyFill="1" applyBorder="1" applyAlignment="1" applyProtection="1">
      <alignment horizontal="center" vertical="center" wrapText="1" shrinkToFit="1"/>
    </xf>
    <xf numFmtId="0" fontId="5" fillId="0" borderId="5" xfId="8" applyNumberFormat="1" applyFont="1" applyFill="1" applyBorder="1" applyAlignment="1" applyProtection="1">
      <alignment horizontal="center" vertical="center" wrapText="1" shrinkToFit="1"/>
    </xf>
    <xf numFmtId="177" fontId="5" fillId="0" borderId="5" xfId="8" applyNumberFormat="1" applyFont="1" applyFill="1" applyBorder="1" applyAlignment="1" applyProtection="1">
      <alignment horizontal="center" vertical="center" shrinkToFit="1"/>
    </xf>
    <xf numFmtId="0" fontId="5" fillId="0" borderId="3" xfId="8" applyNumberFormat="1" applyFont="1" applyFill="1" applyBorder="1" applyAlignment="1" applyProtection="1">
      <alignment horizontal="center" vertical="center" wrapText="1" shrinkToFit="1"/>
    </xf>
    <xf numFmtId="4" fontId="5" fillId="0" borderId="3" xfId="8" applyNumberFormat="1" applyFont="1" applyFill="1" applyBorder="1" applyAlignment="1" applyProtection="1">
      <alignment horizontal="center" vertical="center" shrinkToFit="1"/>
    </xf>
    <xf numFmtId="49" fontId="0" fillId="0" borderId="9" xfId="0" applyNumberFormat="1" applyFill="1" applyBorder="1" applyAlignment="1">
      <alignment vertical="center" wrapText="1"/>
    </xf>
    <xf numFmtId="177" fontId="5" fillId="0" borderId="3" xfId="14" applyNumberFormat="1" applyFont="1" applyFill="1" applyBorder="1" applyAlignment="1">
      <alignment horizontal="center" vertical="center" shrinkToFit="1"/>
    </xf>
    <xf numFmtId="4" fontId="5" fillId="0" borderId="3" xfId="3" applyNumberFormat="1" applyFont="1" applyFill="1" applyBorder="1" applyAlignment="1">
      <alignment horizontal="center" vertical="center" wrapText="1" shrinkToFit="1"/>
    </xf>
    <xf numFmtId="49" fontId="5" fillId="0" borderId="3" xfId="3" applyNumberFormat="1" applyFont="1" applyFill="1" applyBorder="1" applyAlignment="1">
      <alignment horizontal="center" vertical="center" wrapText="1" shrinkToFit="1"/>
    </xf>
    <xf numFmtId="176" fontId="5" fillId="0" borderId="3" xfId="3" applyNumberFormat="1" applyFont="1" applyFill="1" applyBorder="1" applyAlignment="1">
      <alignment horizontal="center" vertical="center" shrinkToFit="1"/>
    </xf>
    <xf numFmtId="179" fontId="0" fillId="0" borderId="9" xfId="0" applyNumberFormat="1" applyFill="1" applyBorder="1" applyAlignment="1">
      <alignment vertical="center" wrapText="1"/>
    </xf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4" fillId="2" borderId="0" xfId="5" applyNumberFormat="1" applyFont="1" applyFill="1" applyAlignment="1" applyProtection="1">
      <alignment horizontal="center" vertical="center" wrapText="1"/>
    </xf>
    <xf numFmtId="0" fontId="5" fillId="0" borderId="0" xfId="5" applyFont="1"/>
    <xf numFmtId="0" fontId="4" fillId="2" borderId="3" xfId="5" applyNumberFormat="1" applyFont="1" applyFill="1" applyBorder="1" applyAlignment="1" applyProtection="1">
      <alignment horizontal="centerContinuous" vertical="center"/>
    </xf>
    <xf numFmtId="178" fontId="4" fillId="2" borderId="3" xfId="5" applyNumberFormat="1" applyFont="1" applyFill="1" applyBorder="1" applyAlignment="1" applyProtection="1">
      <alignment horizontal="centerContinuous" vertical="center"/>
    </xf>
    <xf numFmtId="0" fontId="4" fillId="0" borderId="0" xfId="5" applyNumberFormat="1" applyFont="1" applyFill="1" applyProtection="1"/>
    <xf numFmtId="0" fontId="4" fillId="2" borderId="0" xfId="5" applyNumberFormat="1" applyFont="1" applyFill="1" applyAlignment="1" applyProtection="1">
      <alignment horizontal="right" vertical="center"/>
    </xf>
    <xf numFmtId="0" fontId="4" fillId="2" borderId="1" xfId="5" applyNumberFormat="1" applyFont="1" applyFill="1" applyBorder="1" applyAlignment="1" applyProtection="1">
      <alignment horizontal="right"/>
    </xf>
    <xf numFmtId="49" fontId="2" fillId="0" borderId="2" xfId="0" applyNumberFormat="1" applyFont="1" applyFill="1" applyBorder="1" applyAlignment="1">
      <alignment horizontal="left" vertical="center" wrapText="1" shrinkToFit="1"/>
    </xf>
    <xf numFmtId="49" fontId="2" fillId="0" borderId="3" xfId="0" applyNumberFormat="1" applyFont="1" applyFill="1" applyBorder="1" applyAlignment="1">
      <alignment horizontal="left" vertical="center" wrapText="1" shrinkToFit="1"/>
    </xf>
    <xf numFmtId="3" fontId="2" fillId="0" borderId="2" xfId="0" applyNumberFormat="1" applyFont="1" applyFill="1" applyBorder="1" applyAlignment="1">
      <alignment horizontal="center" vertical="center" shrinkToFit="1"/>
    </xf>
    <xf numFmtId="0" fontId="0" fillId="0" borderId="0" xfId="0">
      <alignment vertical="center"/>
    </xf>
    <xf numFmtId="0" fontId="2" fillId="0" borderId="0" xfId="0" applyFont="1" applyFill="1" applyAlignment="1">
      <alignment shrinkToFit="1"/>
    </xf>
    <xf numFmtId="0" fontId="1" fillId="2" borderId="0" xfId="0" applyFont="1" applyFill="1" applyAlignment="1"/>
    <xf numFmtId="49" fontId="4" fillId="2" borderId="1" xfId="0" applyNumberFormat="1" applyFont="1" applyFill="1" applyBorder="1" applyAlignment="1">
      <alignment vertical="center" wrapText="1"/>
    </xf>
    <xf numFmtId="49" fontId="1" fillId="2" borderId="7" xfId="0" applyNumberFormat="1" applyFont="1" applyFill="1" applyBorder="1" applyAlignment="1">
      <alignment horizontal="center" vertical="center" wrapText="1" shrinkToFit="1"/>
    </xf>
    <xf numFmtId="49" fontId="4" fillId="2" borderId="1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wrapText="1" shrinkToFit="1"/>
    </xf>
    <xf numFmtId="0" fontId="0" fillId="0" borderId="0" xfId="0" applyFill="1">
      <alignment vertical="center"/>
    </xf>
    <xf numFmtId="0" fontId="4" fillId="2" borderId="2" xfId="3" applyNumberFormat="1" applyFont="1" applyFill="1" applyBorder="1" applyAlignment="1" applyProtection="1">
      <alignment horizontal="center" vertical="center" shrinkToFit="1"/>
    </xf>
    <xf numFmtId="0" fontId="4" fillId="2" borderId="11" xfId="3" applyNumberFormat="1" applyFont="1" applyFill="1" applyBorder="1" applyAlignment="1" applyProtection="1">
      <alignment horizontal="center" vertical="center" shrinkToFit="1"/>
    </xf>
    <xf numFmtId="0" fontId="12" fillId="0" borderId="0" xfId="3" applyNumberFormat="1" applyFont="1" applyFill="1" applyAlignment="1" applyProtection="1">
      <alignment horizontal="center" vertical="center" wrapText="1"/>
    </xf>
    <xf numFmtId="0" fontId="12" fillId="2" borderId="3" xfId="3" applyNumberFormat="1" applyFont="1" applyFill="1" applyBorder="1" applyAlignment="1" applyProtection="1">
      <alignment horizontal="center" vertical="center" wrapText="1"/>
    </xf>
    <xf numFmtId="177" fontId="13" fillId="0" borderId="3" xfId="3" applyNumberFormat="1" applyFont="1" applyFill="1" applyBorder="1" applyAlignment="1" applyProtection="1">
      <alignment horizontal="center" vertical="center" shrinkToFit="1"/>
    </xf>
    <xf numFmtId="0" fontId="14" fillId="0" borderId="0" xfId="0" applyFont="1" applyAlignment="1"/>
    <xf numFmtId="49" fontId="13" fillId="0" borderId="3" xfId="3" applyNumberFormat="1" applyFont="1" applyFill="1" applyBorder="1" applyAlignment="1" applyProtection="1">
      <alignment horizontal="center" vertical="center" wrapText="1" shrinkToFit="1"/>
    </xf>
    <xf numFmtId="0" fontId="13" fillId="0" borderId="3" xfId="3" applyNumberFormat="1" applyFont="1" applyFill="1" applyBorder="1" applyAlignment="1" applyProtection="1">
      <alignment horizontal="center" vertical="center" wrapText="1" shrinkToFit="1"/>
    </xf>
    <xf numFmtId="0" fontId="14" fillId="0" borderId="0" xfId="0" applyFont="1" applyFill="1" applyAlignment="1"/>
    <xf numFmtId="177" fontId="15" fillId="0" borderId="3" xfId="3" applyNumberFormat="1" applyFont="1" applyFill="1" applyBorder="1" applyAlignment="1" applyProtection="1">
      <alignment horizontal="center" vertical="center" shrinkToFit="1"/>
    </xf>
    <xf numFmtId="0" fontId="2" fillId="0" borderId="3" xfId="0" applyFont="1" applyFill="1" applyBorder="1" applyAlignment="1"/>
    <xf numFmtId="177" fontId="2" fillId="0" borderId="0" xfId="0" applyNumberFormat="1" applyFont="1" applyFill="1">
      <alignment vertical="center"/>
    </xf>
    <xf numFmtId="177" fontId="17" fillId="0" borderId="3" xfId="3" applyNumberFormat="1" applyFont="1" applyFill="1" applyBorder="1" applyAlignment="1" applyProtection="1">
      <alignment horizontal="center" vertical="center" shrinkToFit="1"/>
    </xf>
    <xf numFmtId="177" fontId="17" fillId="0" borderId="3" xfId="3" applyNumberFormat="1" applyFont="1" applyFill="1" applyBorder="1" applyAlignment="1">
      <alignment horizontal="center" vertical="center" shrinkToFit="1"/>
    </xf>
    <xf numFmtId="0" fontId="3" fillId="0" borderId="0" xfId="3" applyNumberFormat="1" applyFont="1" applyFill="1" applyAlignment="1" applyProtection="1">
      <alignment horizontal="center" vertical="center"/>
    </xf>
    <xf numFmtId="0" fontId="4" fillId="0" borderId="1" xfId="3" applyNumberFormat="1" applyFont="1" applyFill="1" applyBorder="1" applyAlignment="1" applyProtection="1">
      <alignment horizontal="left" vertical="center"/>
    </xf>
    <xf numFmtId="0" fontId="4" fillId="3" borderId="1" xfId="3" applyNumberFormat="1" applyFont="1" applyFill="1" applyBorder="1" applyAlignment="1" applyProtection="1">
      <alignment horizontal="left" vertical="center"/>
    </xf>
    <xf numFmtId="0" fontId="4" fillId="2" borderId="2" xfId="3" applyNumberFormat="1" applyFont="1" applyFill="1" applyBorder="1" applyAlignment="1" applyProtection="1">
      <alignment horizontal="center" vertical="center" shrinkToFit="1"/>
    </xf>
    <xf numFmtId="0" fontId="4" fillId="2" borderId="11" xfId="3" applyNumberFormat="1" applyFont="1" applyFill="1" applyBorder="1" applyAlignment="1" applyProtection="1">
      <alignment horizontal="center" vertical="center" shrinkToFit="1"/>
    </xf>
    <xf numFmtId="0" fontId="4" fillId="2" borderId="12" xfId="3" applyNumberFormat="1" applyFont="1" applyFill="1" applyBorder="1" applyAlignment="1" applyProtection="1">
      <alignment horizontal="center" vertical="center" shrinkToFit="1"/>
    </xf>
    <xf numFmtId="0" fontId="4" fillId="0" borderId="0" xfId="3" applyNumberFormat="1" applyFont="1" applyFill="1" applyAlignment="1" applyProtection="1">
      <alignment horizontal="left" vertical="center" wrapText="1"/>
    </xf>
    <xf numFmtId="181" fontId="4" fillId="2" borderId="3" xfId="3" applyNumberFormat="1" applyFont="1" applyFill="1" applyBorder="1" applyAlignment="1" applyProtection="1">
      <alignment horizontal="center" vertical="center" wrapText="1"/>
    </xf>
    <xf numFmtId="0" fontId="4" fillId="2" borderId="3" xfId="3" applyNumberFormat="1" applyFont="1" applyFill="1" applyBorder="1" applyAlignment="1" applyProtection="1">
      <alignment horizontal="center" vertical="center" wrapText="1"/>
    </xf>
    <xf numFmtId="0" fontId="4" fillId="0" borderId="3" xfId="3" applyNumberFormat="1" applyFont="1" applyFill="1" applyBorder="1" applyAlignment="1" applyProtection="1">
      <alignment horizontal="center" vertical="center"/>
    </xf>
    <xf numFmtId="0" fontId="4" fillId="0" borderId="0" xfId="3" applyNumberFormat="1" applyFont="1" applyFill="1" applyAlignment="1" applyProtection="1">
      <alignment horizontal="right" vertical="center"/>
    </xf>
    <xf numFmtId="0" fontId="12" fillId="0" borderId="1" xfId="3" applyNumberFormat="1" applyFont="1" applyFill="1" applyBorder="1" applyAlignment="1" applyProtection="1">
      <alignment horizontal="left" vertical="center"/>
    </xf>
    <xf numFmtId="0" fontId="4" fillId="3" borderId="0" xfId="3" applyNumberFormat="1" applyFont="1" applyFill="1" applyAlignment="1" applyProtection="1">
      <alignment horizontal="left" vertical="center"/>
    </xf>
    <xf numFmtId="0" fontId="4" fillId="0" borderId="0" xfId="3" applyNumberFormat="1" applyFont="1" applyFill="1" applyAlignment="1" applyProtection="1">
      <alignment horizontal="right"/>
    </xf>
    <xf numFmtId="0" fontId="4" fillId="0" borderId="1" xfId="3" applyNumberFormat="1" applyFont="1" applyFill="1" applyBorder="1" applyAlignment="1" applyProtection="1">
      <alignment horizontal="right"/>
    </xf>
    <xf numFmtId="0" fontId="12" fillId="2" borderId="3" xfId="3" applyNumberFormat="1" applyFont="1" applyFill="1" applyBorder="1" applyAlignment="1" applyProtection="1">
      <alignment horizontal="center" vertical="center" wrapText="1"/>
    </xf>
    <xf numFmtId="181" fontId="12" fillId="2" borderId="3" xfId="3" applyNumberFormat="1" applyFont="1" applyFill="1" applyBorder="1" applyAlignment="1" applyProtection="1">
      <alignment horizontal="center" vertical="center" wrapText="1"/>
    </xf>
    <xf numFmtId="181" fontId="4" fillId="0" borderId="3" xfId="3" applyNumberFormat="1" applyFont="1" applyFill="1" applyBorder="1" applyAlignment="1" applyProtection="1">
      <alignment horizontal="center" vertical="center" wrapText="1"/>
    </xf>
    <xf numFmtId="0" fontId="4" fillId="2" borderId="3" xfId="8" applyNumberFormat="1" applyFont="1" applyFill="1" applyBorder="1" applyAlignment="1" applyProtection="1">
      <alignment horizontal="center" vertical="center" wrapText="1"/>
    </xf>
    <xf numFmtId="0" fontId="4" fillId="2" borderId="0" xfId="8" applyNumberFormat="1" applyFont="1" applyFill="1" applyAlignment="1" applyProtection="1">
      <alignment horizontal="left" vertical="center" wrapText="1"/>
    </xf>
    <xf numFmtId="0" fontId="3" fillId="0" borderId="0" xfId="8" applyNumberFormat="1" applyFont="1" applyFill="1" applyAlignment="1" applyProtection="1">
      <alignment horizontal="center" vertical="center"/>
    </xf>
    <xf numFmtId="0" fontId="12" fillId="0" borderId="1" xfId="8" applyFont="1" applyFill="1" applyBorder="1" applyAlignment="1">
      <alignment horizontal="left" vertical="center"/>
    </xf>
    <xf numFmtId="0" fontId="4" fillId="2" borderId="1" xfId="8" applyFont="1" applyFill="1" applyBorder="1" applyAlignment="1">
      <alignment horizontal="left" vertical="center"/>
    </xf>
    <xf numFmtId="0" fontId="4" fillId="2" borderId="3" xfId="8" applyNumberFormat="1" applyFont="1" applyFill="1" applyBorder="1" applyAlignment="1" applyProtection="1">
      <alignment horizontal="center" vertical="center"/>
    </xf>
    <xf numFmtId="0" fontId="4" fillId="0" borderId="3" xfId="8" applyNumberFormat="1" applyFont="1" applyFill="1" applyBorder="1" applyAlignment="1" applyProtection="1">
      <alignment horizontal="center" vertical="center"/>
    </xf>
    <xf numFmtId="178" fontId="4" fillId="2" borderId="3" xfId="8" applyNumberFormat="1" applyFont="1" applyFill="1" applyBorder="1" applyAlignment="1" applyProtection="1">
      <alignment horizontal="center" vertical="center" wrapText="1"/>
    </xf>
    <xf numFmtId="0" fontId="4" fillId="0" borderId="1" xfId="8" applyFont="1" applyBorder="1" applyAlignment="1">
      <alignment horizontal="right"/>
    </xf>
    <xf numFmtId="0" fontId="4" fillId="2" borderId="10" xfId="8" applyNumberFormat="1" applyFont="1" applyFill="1" applyBorder="1" applyAlignment="1" applyProtection="1">
      <alignment horizontal="center" vertical="center" wrapText="1"/>
    </xf>
    <xf numFmtId="0" fontId="4" fillId="2" borderId="11" xfId="8" applyNumberFormat="1" applyFont="1" applyFill="1" applyBorder="1" applyAlignment="1" applyProtection="1">
      <alignment horizontal="center" vertical="center" wrapText="1"/>
    </xf>
    <xf numFmtId="178" fontId="4" fillId="0" borderId="0" xfId="8" applyNumberFormat="1" applyFont="1" applyFill="1" applyAlignment="1" applyProtection="1">
      <alignment horizontal="right" vertical="center"/>
    </xf>
    <xf numFmtId="178" fontId="7" fillId="0" borderId="0" xfId="8" applyNumberFormat="1" applyFont="1" applyFill="1" applyAlignment="1" applyProtection="1">
      <alignment horizontal="center" vertical="center"/>
    </xf>
    <xf numFmtId="180" fontId="12" fillId="0" borderId="1" xfId="8" applyNumberFormat="1" applyFont="1" applyFill="1" applyBorder="1" applyAlignment="1" applyProtection="1">
      <alignment horizontal="left" vertical="center"/>
    </xf>
    <xf numFmtId="180" fontId="4" fillId="3" borderId="1" xfId="8" applyNumberFormat="1" applyFont="1" applyFill="1" applyBorder="1" applyAlignment="1" applyProtection="1">
      <alignment horizontal="left" vertical="center"/>
    </xf>
    <xf numFmtId="180" fontId="4" fillId="3" borderId="0" xfId="8" applyNumberFormat="1" applyFont="1" applyFill="1" applyAlignment="1" applyProtection="1">
      <alignment horizontal="left" vertical="center"/>
    </xf>
    <xf numFmtId="178" fontId="4" fillId="0" borderId="0" xfId="8" applyNumberFormat="1" applyFont="1" applyFill="1" applyAlignment="1" applyProtection="1">
      <alignment horizontal="right"/>
    </xf>
    <xf numFmtId="0" fontId="4" fillId="2" borderId="5" xfId="8" applyNumberFormat="1" applyFont="1" applyFill="1" applyBorder="1" applyAlignment="1" applyProtection="1">
      <alignment horizontal="center" vertical="center" wrapText="1"/>
    </xf>
    <xf numFmtId="0" fontId="4" fillId="2" borderId="2" xfId="8" applyNumberFormat="1" applyFont="1" applyFill="1" applyBorder="1" applyAlignment="1" applyProtection="1">
      <alignment horizontal="center" vertical="center" wrapText="1"/>
    </xf>
    <xf numFmtId="0" fontId="4" fillId="0" borderId="3" xfId="8" applyNumberFormat="1" applyFont="1" applyFill="1" applyBorder="1" applyAlignment="1" applyProtection="1">
      <alignment horizontal="center" vertical="center" wrapText="1"/>
    </xf>
    <xf numFmtId="0" fontId="4" fillId="2" borderId="8" xfId="8" applyNumberFormat="1" applyFont="1" applyFill="1" applyBorder="1" applyAlignment="1" applyProtection="1">
      <alignment horizontal="center" vertical="center" wrapText="1"/>
    </xf>
    <xf numFmtId="178" fontId="4" fillId="0" borderId="1" xfId="8" applyNumberFormat="1" applyFont="1" applyFill="1" applyBorder="1" applyAlignment="1" applyProtection="1">
      <alignment horizontal="right"/>
    </xf>
    <xf numFmtId="178" fontId="4" fillId="2" borderId="8" xfId="8" applyNumberFormat="1" applyFont="1" applyFill="1" applyBorder="1" applyAlignment="1" applyProtection="1">
      <alignment horizontal="center" vertical="center" wrapText="1"/>
    </xf>
    <xf numFmtId="178" fontId="4" fillId="2" borderId="5" xfId="8" applyNumberFormat="1" applyFont="1" applyFill="1" applyBorder="1" applyAlignment="1" applyProtection="1">
      <alignment horizontal="center" vertical="center" wrapText="1"/>
    </xf>
    <xf numFmtId="178" fontId="4" fillId="0" borderId="0" xfId="8" applyNumberFormat="1" applyFont="1" applyFill="1" applyAlignment="1" applyProtection="1">
      <alignment horizontal="center" vertical="center" wrapText="1"/>
    </xf>
    <xf numFmtId="180" fontId="12" fillId="0" borderId="0" xfId="8" applyNumberFormat="1" applyFont="1" applyFill="1" applyAlignment="1" applyProtection="1">
      <alignment horizontal="left" vertical="center"/>
    </xf>
    <xf numFmtId="0" fontId="4" fillId="2" borderId="0" xfId="5" applyNumberFormat="1" applyFont="1" applyFill="1" applyAlignment="1" applyProtection="1">
      <alignment horizontal="left" vertical="center" wrapText="1"/>
    </xf>
    <xf numFmtId="0" fontId="3" fillId="0" borderId="0" xfId="5" applyNumberFormat="1" applyFont="1" applyFill="1" applyAlignment="1" applyProtection="1">
      <alignment horizontal="center" vertical="center"/>
    </xf>
    <xf numFmtId="0" fontId="12" fillId="0" borderId="1" xfId="5" applyFont="1" applyFill="1" applyBorder="1" applyAlignment="1">
      <alignment horizontal="left" vertical="center"/>
    </xf>
    <xf numFmtId="0" fontId="4" fillId="2" borderId="1" xfId="5" applyFont="1" applyFill="1" applyBorder="1" applyAlignment="1">
      <alignment horizontal="left" vertical="center"/>
    </xf>
    <xf numFmtId="0" fontId="4" fillId="2" borderId="3" xfId="5" applyNumberFormat="1" applyFont="1" applyFill="1" applyBorder="1" applyAlignment="1" applyProtection="1">
      <alignment horizontal="center" vertical="center"/>
    </xf>
    <xf numFmtId="0" fontId="4" fillId="2" borderId="3" xfId="5" applyNumberFormat="1" applyFont="1" applyFill="1" applyBorder="1" applyAlignment="1" applyProtection="1">
      <alignment horizontal="center" vertical="center" wrapText="1"/>
    </xf>
    <xf numFmtId="178" fontId="4" fillId="2" borderId="3" xfId="5" applyNumberFormat="1" applyFont="1" applyFill="1" applyBorder="1" applyAlignment="1" applyProtection="1">
      <alignment horizontal="center" vertical="center" wrapText="1"/>
    </xf>
    <xf numFmtId="0" fontId="4" fillId="0" borderId="3" xfId="5" applyNumberFormat="1" applyFont="1" applyFill="1" applyBorder="1" applyAlignment="1" applyProtection="1">
      <alignment horizontal="center" vertical="center"/>
    </xf>
    <xf numFmtId="0" fontId="3" fillId="0" borderId="0" xfId="14" applyFont="1" applyAlignment="1">
      <alignment horizontal="center" vertical="center"/>
    </xf>
    <xf numFmtId="0" fontId="12" fillId="0" borderId="1" xfId="14" applyFont="1" applyFill="1" applyBorder="1" applyAlignment="1">
      <alignment horizontal="left" vertical="center"/>
    </xf>
    <xf numFmtId="0" fontId="4" fillId="0" borderId="1" xfId="14" applyFont="1" applyBorder="1" applyAlignment="1">
      <alignment horizontal="left" vertical="center"/>
    </xf>
    <xf numFmtId="0" fontId="4" fillId="0" borderId="3" xfId="14" applyFont="1" applyBorder="1" applyAlignment="1">
      <alignment horizontal="center" vertical="center"/>
    </xf>
    <xf numFmtId="0" fontId="1" fillId="2" borderId="3" xfId="14" applyFont="1" applyFill="1" applyBorder="1" applyAlignment="1">
      <alignment horizontal="center" vertical="center" wrapText="1"/>
    </xf>
    <xf numFmtId="49" fontId="4" fillId="2" borderId="2" xfId="3" applyNumberFormat="1" applyFont="1" applyFill="1" applyBorder="1" applyAlignment="1">
      <alignment horizontal="center" vertical="center" wrapText="1"/>
    </xf>
    <xf numFmtId="49" fontId="4" fillId="2" borderId="6" xfId="3" applyNumberFormat="1" applyFont="1" applyFill="1" applyBorder="1" applyAlignment="1">
      <alignment horizontal="center" vertical="center" wrapText="1"/>
    </xf>
    <xf numFmtId="49" fontId="4" fillId="2" borderId="3" xfId="3" applyNumberFormat="1" applyFont="1" applyFill="1" applyBorder="1" applyAlignment="1">
      <alignment horizontal="center" vertical="center" wrapText="1"/>
    </xf>
    <xf numFmtId="49" fontId="4" fillId="2" borderId="8" xfId="3" applyNumberFormat="1" applyFont="1" applyFill="1" applyBorder="1" applyAlignment="1">
      <alignment horizontal="center" vertical="center" wrapText="1"/>
    </xf>
    <xf numFmtId="49" fontId="3" fillId="2" borderId="0" xfId="3" applyNumberFormat="1" applyFont="1" applyFill="1" applyAlignment="1">
      <alignment horizontal="center" vertical="center" wrapText="1"/>
    </xf>
    <xf numFmtId="49" fontId="12" fillId="0" borderId="1" xfId="3" applyNumberFormat="1" applyFont="1" applyFill="1" applyBorder="1" applyAlignment="1">
      <alignment vertical="center" wrapText="1"/>
    </xf>
    <xf numFmtId="49" fontId="4" fillId="2" borderId="1" xfId="3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vertical="center" wrapText="1" shrinkToFit="1"/>
    </xf>
    <xf numFmtId="49" fontId="1" fillId="2" borderId="6" xfId="0" applyNumberFormat="1" applyFont="1" applyFill="1" applyBorder="1" applyAlignment="1">
      <alignment horizontal="center" vertical="center" wrapText="1" shrinkToFit="1"/>
    </xf>
    <xf numFmtId="49" fontId="1" fillId="2" borderId="3" xfId="0" applyNumberFormat="1" applyFont="1" applyFill="1" applyBorder="1" applyAlignment="1">
      <alignment horizontal="center" vertical="center" wrapText="1" shrinkToFit="1"/>
    </xf>
    <xf numFmtId="49" fontId="1" fillId="2" borderId="8" xfId="0" applyNumberFormat="1" applyFont="1" applyFill="1" applyBorder="1" applyAlignment="1">
      <alignment horizontal="center" vertical="center" wrapText="1" shrinkToFit="1"/>
    </xf>
    <xf numFmtId="49" fontId="3" fillId="2" borderId="0" xfId="0" applyNumberFormat="1" applyFont="1" applyFill="1" applyAlignment="1">
      <alignment horizontal="center" vertical="center" wrapText="1"/>
    </xf>
    <xf numFmtId="49" fontId="12" fillId="0" borderId="1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center" vertical="center" wrapText="1" shrinkToFit="1"/>
    </xf>
    <xf numFmtId="49" fontId="1" fillId="2" borderId="4" xfId="0" applyNumberFormat="1" applyFont="1" applyFill="1" applyBorder="1" applyAlignment="1">
      <alignment horizontal="center" vertical="center" wrapText="1" shrinkToFit="1"/>
    </xf>
    <xf numFmtId="0" fontId="12" fillId="2" borderId="0" xfId="8" applyNumberFormat="1" applyFont="1" applyFill="1" applyAlignment="1" applyProtection="1">
      <alignment horizontal="center" vertical="center" wrapText="1"/>
    </xf>
    <xf numFmtId="0" fontId="13" fillId="0" borderId="0" xfId="8" applyFont="1"/>
    <xf numFmtId="0" fontId="12" fillId="2" borderId="3" xfId="8" applyNumberFormat="1" applyFont="1" applyFill="1" applyBorder="1" applyAlignment="1" applyProtection="1">
      <alignment horizontal="center" vertical="center" wrapText="1"/>
    </xf>
    <xf numFmtId="0" fontId="12" fillId="2" borderId="3" xfId="8" applyNumberFormat="1" applyFont="1" applyFill="1" applyBorder="1" applyAlignment="1" applyProtection="1">
      <alignment horizontal="centerContinuous" vertical="center"/>
    </xf>
    <xf numFmtId="178" fontId="12" fillId="2" borderId="3" xfId="8" applyNumberFormat="1" applyFont="1" applyFill="1" applyBorder="1" applyAlignment="1" applyProtection="1">
      <alignment horizontal="centerContinuous" vertical="center"/>
    </xf>
    <xf numFmtId="176" fontId="13" fillId="0" borderId="3" xfId="8" applyNumberFormat="1" applyFont="1" applyFill="1" applyBorder="1" applyAlignment="1" applyProtection="1">
      <alignment horizontal="center" vertical="center" shrinkToFit="1"/>
    </xf>
    <xf numFmtId="177" fontId="13" fillId="0" borderId="3" xfId="3" applyNumberFormat="1" applyFont="1" applyFill="1" applyBorder="1" applyAlignment="1">
      <alignment horizontal="center" vertical="center" shrinkToFit="1"/>
    </xf>
    <xf numFmtId="0" fontId="14" fillId="0" borderId="0" xfId="0" applyFont="1">
      <alignment vertical="center"/>
    </xf>
  </cellXfs>
  <cellStyles count="15">
    <cellStyle name="常规" xfId="0" builtinId="0"/>
    <cellStyle name="常规 2" xfId="8"/>
    <cellStyle name="常规 2_政府性基金预算支出情况表" xfId="5"/>
    <cellStyle name="常规 3" xfId="9"/>
    <cellStyle name="常规 4" xfId="10"/>
    <cellStyle name="常规 4 2" xfId="11"/>
    <cellStyle name="常规 4_政府购买服务支出预算表" xfId="6"/>
    <cellStyle name="常规 5" xfId="12"/>
    <cellStyle name="常规 5 2" xfId="2"/>
    <cellStyle name="常规 5_政府购买服务支出预算表" xfId="7"/>
    <cellStyle name="常规 6" xfId="1"/>
    <cellStyle name="常规 6 2" xfId="4"/>
    <cellStyle name="常规 6_政府购买服务支出预算表" xfId="13"/>
    <cellStyle name="常规 7" xfId="14"/>
    <cellStyle name="常规 8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3"/>
  <sheetViews>
    <sheetView showGridLines="0" showZeros="0" topLeftCell="A4" workbookViewId="0">
      <selection activeCell="B14" sqref="B14"/>
    </sheetView>
  </sheetViews>
  <sheetFormatPr defaultRowHeight="12"/>
  <cols>
    <col min="1" max="1" width="33.75" style="2" customWidth="1"/>
    <col min="2" max="2" width="8.875" style="2" customWidth="1"/>
    <col min="3" max="3" width="23.625" style="2" customWidth="1"/>
    <col min="4" max="4" width="9.25" style="2" customWidth="1"/>
    <col min="5" max="5" width="22.125" style="2" customWidth="1"/>
    <col min="6" max="6" width="10.625" style="2" customWidth="1"/>
    <col min="7" max="7" width="21" style="2" customWidth="1"/>
    <col min="8" max="16384" width="9" style="2"/>
  </cols>
  <sheetData>
    <row r="1" spans="1:8" ht="16.5" customHeight="1">
      <c r="A1" s="37" t="s">
        <v>0</v>
      </c>
      <c r="B1" s="37"/>
      <c r="C1" s="37"/>
      <c r="D1" s="37"/>
      <c r="E1" s="37"/>
      <c r="F1" s="38"/>
      <c r="G1" s="39"/>
      <c r="H1" s="40"/>
    </row>
    <row r="2" spans="1:8" ht="16.5" customHeight="1">
      <c r="A2" s="110" t="s">
        <v>1</v>
      </c>
      <c r="B2" s="110"/>
      <c r="C2" s="110"/>
      <c r="D2" s="110"/>
      <c r="E2" s="110"/>
      <c r="F2" s="110"/>
      <c r="G2" s="110"/>
      <c r="H2" s="110"/>
    </row>
    <row r="3" spans="1:8" ht="9.75" customHeight="1">
      <c r="A3" s="111" t="s">
        <v>248</v>
      </c>
      <c r="B3" s="112"/>
      <c r="C3" s="112"/>
      <c r="D3" s="37"/>
      <c r="E3" s="37"/>
      <c r="F3" s="38"/>
      <c r="G3" s="39"/>
      <c r="H3" s="41" t="s">
        <v>2</v>
      </c>
    </row>
    <row r="4" spans="1:8" ht="16.5" customHeight="1">
      <c r="A4" s="113" t="s">
        <v>3</v>
      </c>
      <c r="B4" s="114"/>
      <c r="C4" s="113" t="s">
        <v>4</v>
      </c>
      <c r="D4" s="115"/>
      <c r="E4" s="115"/>
      <c r="F4" s="115"/>
      <c r="G4" s="115"/>
      <c r="H4" s="114"/>
    </row>
    <row r="5" spans="1:8" ht="16.5" customHeight="1">
      <c r="A5" s="42" t="s">
        <v>5</v>
      </c>
      <c r="B5" s="43" t="s">
        <v>6</v>
      </c>
      <c r="C5" s="42" t="s">
        <v>7</v>
      </c>
      <c r="D5" s="43" t="s">
        <v>6</v>
      </c>
      <c r="E5" s="42" t="s">
        <v>8</v>
      </c>
      <c r="F5" s="43" t="s">
        <v>6</v>
      </c>
      <c r="G5" s="44" t="s">
        <v>9</v>
      </c>
      <c r="H5" s="43" t="s">
        <v>6</v>
      </c>
    </row>
    <row r="6" spans="1:8" s="36" customFormat="1" ht="16.5" customHeight="1">
      <c r="A6" s="45" t="s">
        <v>10</v>
      </c>
      <c r="B6" s="50">
        <v>30930000</v>
      </c>
      <c r="C6" s="46" t="s">
        <v>11</v>
      </c>
      <c r="D6" s="50">
        <v>16360000</v>
      </c>
      <c r="E6" s="46" t="s">
        <v>12</v>
      </c>
      <c r="F6" s="50">
        <f>F7+F8+F9</f>
        <v>30930000</v>
      </c>
      <c r="G6" s="45" t="s">
        <v>13</v>
      </c>
      <c r="H6" s="50">
        <v>16360000</v>
      </c>
    </row>
    <row r="7" spans="1:8" s="36" customFormat="1" ht="16.5" customHeight="1">
      <c r="A7" s="45" t="s">
        <v>14</v>
      </c>
      <c r="B7" s="50">
        <v>29930000</v>
      </c>
      <c r="C7" s="46" t="s">
        <v>16</v>
      </c>
      <c r="D7" s="50">
        <v>650000</v>
      </c>
      <c r="E7" s="46" t="s">
        <v>17</v>
      </c>
      <c r="F7" s="50">
        <v>16360000</v>
      </c>
      <c r="G7" s="45" t="s">
        <v>18</v>
      </c>
      <c r="H7" s="50">
        <v>13370000</v>
      </c>
    </row>
    <row r="8" spans="1:8" s="36" customFormat="1" ht="16.5" customHeight="1">
      <c r="A8" s="45" t="s">
        <v>19</v>
      </c>
      <c r="B8" s="50">
        <v>29930000</v>
      </c>
      <c r="C8" s="46" t="s">
        <v>20</v>
      </c>
      <c r="D8" s="50">
        <v>150000</v>
      </c>
      <c r="E8" s="46" t="s">
        <v>21</v>
      </c>
      <c r="F8" s="50">
        <v>13370000</v>
      </c>
      <c r="G8" s="45" t="s">
        <v>22</v>
      </c>
      <c r="H8" s="50">
        <v>0</v>
      </c>
    </row>
    <row r="9" spans="1:8" s="36" customFormat="1" ht="16.5" customHeight="1">
      <c r="A9" s="45" t="s">
        <v>23</v>
      </c>
      <c r="B9" s="50">
        <v>0</v>
      </c>
      <c r="C9" s="46" t="s">
        <v>24</v>
      </c>
      <c r="D9" s="50">
        <v>40000</v>
      </c>
      <c r="E9" s="46" t="s">
        <v>25</v>
      </c>
      <c r="F9" s="50">
        <v>1200000</v>
      </c>
      <c r="G9" s="45" t="s">
        <v>26</v>
      </c>
      <c r="H9" s="50">
        <v>0</v>
      </c>
    </row>
    <row r="10" spans="1:8" s="36" customFormat="1" ht="16.5" customHeight="1">
      <c r="A10" s="45" t="s">
        <v>27</v>
      </c>
      <c r="B10" s="50">
        <v>1000000</v>
      </c>
      <c r="C10" s="46" t="s">
        <v>28</v>
      </c>
      <c r="D10" s="50">
        <v>0</v>
      </c>
      <c r="E10" s="47" t="s">
        <v>29</v>
      </c>
      <c r="F10" s="50">
        <v>0</v>
      </c>
      <c r="G10" s="45" t="s">
        <v>30</v>
      </c>
      <c r="H10" s="50">
        <v>0</v>
      </c>
    </row>
    <row r="11" spans="1:8" s="36" customFormat="1" ht="16.5" customHeight="1">
      <c r="A11" s="45" t="s">
        <v>31</v>
      </c>
      <c r="B11" s="50">
        <v>1000000</v>
      </c>
      <c r="C11" s="46" t="s">
        <v>33</v>
      </c>
      <c r="D11" s="50">
        <v>540000</v>
      </c>
      <c r="E11" s="47" t="s">
        <v>21</v>
      </c>
      <c r="F11" s="50">
        <v>0</v>
      </c>
      <c r="G11" s="45" t="s">
        <v>34</v>
      </c>
      <c r="H11" s="50">
        <v>0</v>
      </c>
    </row>
    <row r="12" spans="1:8" s="36" customFormat="1" ht="16.5" customHeight="1">
      <c r="A12" s="45" t="s">
        <v>35</v>
      </c>
      <c r="B12" s="50">
        <v>0</v>
      </c>
      <c r="C12" s="46" t="s">
        <v>37</v>
      </c>
      <c r="D12" s="50">
        <v>360000</v>
      </c>
      <c r="E12" s="47" t="s">
        <v>25</v>
      </c>
      <c r="F12" s="50">
        <v>0</v>
      </c>
      <c r="G12" s="45" t="s">
        <v>38</v>
      </c>
      <c r="H12" s="50">
        <v>0</v>
      </c>
    </row>
    <row r="13" spans="1:8" s="36" customFormat="1" ht="16.5" customHeight="1">
      <c r="A13" s="45" t="s">
        <v>39</v>
      </c>
      <c r="B13" s="50">
        <v>0</v>
      </c>
      <c r="C13" s="46" t="s">
        <v>41</v>
      </c>
      <c r="D13" s="50">
        <v>0</v>
      </c>
      <c r="E13" s="45" t="s">
        <v>42</v>
      </c>
      <c r="F13" s="50">
        <v>0</v>
      </c>
      <c r="G13" s="45" t="s">
        <v>43</v>
      </c>
      <c r="H13" s="50">
        <v>0</v>
      </c>
    </row>
    <row r="14" spans="1:8" s="36" customFormat="1" ht="16.5" customHeight="1">
      <c r="A14" s="47" t="s">
        <v>44</v>
      </c>
      <c r="B14" s="50">
        <v>0</v>
      </c>
      <c r="C14" s="46" t="s">
        <v>46</v>
      </c>
      <c r="D14" s="50">
        <v>6500000</v>
      </c>
      <c r="E14" s="45" t="s">
        <v>47</v>
      </c>
      <c r="F14" s="50">
        <v>0</v>
      </c>
      <c r="G14" s="45" t="s">
        <v>48</v>
      </c>
      <c r="H14" s="50">
        <v>1200000</v>
      </c>
    </row>
    <row r="15" spans="1:8" s="36" customFormat="1" ht="16.5" customHeight="1">
      <c r="A15" s="47" t="s">
        <v>49</v>
      </c>
      <c r="B15" s="50">
        <v>0</v>
      </c>
      <c r="C15" s="46" t="s">
        <v>51</v>
      </c>
      <c r="D15" s="50">
        <v>2430000</v>
      </c>
      <c r="E15" s="45" t="s">
        <v>52</v>
      </c>
      <c r="F15" s="50">
        <v>0</v>
      </c>
      <c r="G15" s="45" t="s">
        <v>53</v>
      </c>
      <c r="H15" s="50">
        <v>0</v>
      </c>
    </row>
    <row r="16" spans="1:8" s="36" customFormat="1" ht="16.5" customHeight="1">
      <c r="A16" s="47" t="s">
        <v>54</v>
      </c>
      <c r="B16" s="50">
        <v>0</v>
      </c>
      <c r="C16" s="48" t="s">
        <v>56</v>
      </c>
      <c r="D16" s="50">
        <v>1250000</v>
      </c>
      <c r="E16" s="45" t="s">
        <v>57</v>
      </c>
      <c r="F16" s="50">
        <v>0</v>
      </c>
      <c r="G16" s="45" t="s">
        <v>58</v>
      </c>
      <c r="H16" s="50">
        <v>0</v>
      </c>
    </row>
    <row r="17" spans="1:8" s="36" customFormat="1" ht="16.5" customHeight="1">
      <c r="A17" s="47" t="s">
        <v>59</v>
      </c>
      <c r="B17" s="50">
        <v>0</v>
      </c>
      <c r="C17" s="49" t="s">
        <v>61</v>
      </c>
      <c r="D17" s="50">
        <v>0</v>
      </c>
      <c r="E17" s="45" t="s">
        <v>62</v>
      </c>
      <c r="F17" s="50">
        <v>0</v>
      </c>
      <c r="G17" s="45" t="s">
        <v>63</v>
      </c>
      <c r="H17" s="50">
        <v>0</v>
      </c>
    </row>
    <row r="18" spans="1:8" s="36" customFormat="1" ht="16.5" customHeight="1">
      <c r="A18" s="47" t="s">
        <v>64</v>
      </c>
      <c r="B18" s="50">
        <v>0</v>
      </c>
      <c r="C18" s="49" t="s">
        <v>65</v>
      </c>
      <c r="D18" s="50">
        <v>0</v>
      </c>
      <c r="E18" s="45" t="s">
        <v>66</v>
      </c>
      <c r="F18" s="50">
        <v>0</v>
      </c>
      <c r="G18" s="47"/>
      <c r="H18" s="50"/>
    </row>
    <row r="19" spans="1:8" s="36" customFormat="1" ht="16.5" customHeight="1">
      <c r="A19" s="47" t="s">
        <v>67</v>
      </c>
      <c r="B19" s="50">
        <v>0</v>
      </c>
      <c r="C19" s="49" t="s">
        <v>69</v>
      </c>
      <c r="D19" s="50">
        <v>0</v>
      </c>
      <c r="E19" s="45" t="s">
        <v>70</v>
      </c>
      <c r="F19" s="50">
        <v>0</v>
      </c>
      <c r="G19" s="45"/>
      <c r="H19" s="50"/>
    </row>
    <row r="20" spans="1:8" s="36" customFormat="1" ht="16.5" customHeight="1">
      <c r="A20" s="47" t="s">
        <v>71</v>
      </c>
      <c r="B20" s="50">
        <v>0</v>
      </c>
      <c r="C20" s="49" t="s">
        <v>72</v>
      </c>
      <c r="D20" s="50">
        <v>0</v>
      </c>
      <c r="E20" s="45" t="s">
        <v>73</v>
      </c>
      <c r="F20" s="50">
        <v>0</v>
      </c>
      <c r="G20" s="45"/>
      <c r="H20" s="50"/>
    </row>
    <row r="21" spans="1:8" s="36" customFormat="1" ht="16.5" customHeight="1">
      <c r="A21" s="47" t="s">
        <v>74</v>
      </c>
      <c r="B21" s="50">
        <v>0</v>
      </c>
      <c r="C21" s="49" t="s">
        <v>75</v>
      </c>
      <c r="D21" s="50">
        <v>0</v>
      </c>
      <c r="E21" s="46"/>
      <c r="F21" s="50"/>
      <c r="G21" s="47"/>
      <c r="H21" s="50"/>
    </row>
    <row r="22" spans="1:8" s="36" customFormat="1" ht="16.5" customHeight="1">
      <c r="A22" s="47" t="s">
        <v>76</v>
      </c>
      <c r="B22" s="50">
        <v>0</v>
      </c>
      <c r="C22" s="49" t="s">
        <v>77</v>
      </c>
      <c r="D22" s="50">
        <v>0</v>
      </c>
      <c r="E22" s="46"/>
      <c r="F22" s="50"/>
      <c r="G22" s="47"/>
      <c r="H22" s="50"/>
    </row>
    <row r="23" spans="1:8" s="36" customFormat="1" ht="16.5" customHeight="1">
      <c r="A23" s="47" t="s">
        <v>78</v>
      </c>
      <c r="B23" s="50">
        <v>0</v>
      </c>
      <c r="C23" s="49" t="s">
        <v>79</v>
      </c>
      <c r="D23" s="50">
        <v>450000</v>
      </c>
      <c r="E23" s="46"/>
      <c r="F23" s="50"/>
      <c r="G23" s="47"/>
      <c r="H23" s="50"/>
    </row>
    <row r="24" spans="1:8" s="36" customFormat="1" ht="16.5" customHeight="1">
      <c r="A24" s="47" t="s">
        <v>80</v>
      </c>
      <c r="B24" s="50">
        <v>0</v>
      </c>
      <c r="C24" s="49" t="s">
        <v>82</v>
      </c>
      <c r="D24" s="50">
        <v>1200000</v>
      </c>
      <c r="E24" s="47"/>
      <c r="F24" s="50"/>
      <c r="G24" s="47"/>
      <c r="H24" s="50"/>
    </row>
    <row r="25" spans="1:8" s="36" customFormat="1" ht="16.5" customHeight="1">
      <c r="A25" s="47" t="s">
        <v>83</v>
      </c>
      <c r="B25" s="50">
        <v>0</v>
      </c>
      <c r="C25" s="51" t="s">
        <v>85</v>
      </c>
      <c r="D25" s="50">
        <v>0</v>
      </c>
      <c r="E25" s="46"/>
      <c r="F25" s="50"/>
      <c r="G25" s="47"/>
      <c r="H25" s="50"/>
    </row>
    <row r="26" spans="1:8" s="36" customFormat="1" ht="16.5" customHeight="1">
      <c r="A26" s="47" t="s">
        <v>86</v>
      </c>
      <c r="B26" s="50">
        <v>0</v>
      </c>
      <c r="C26" s="51" t="s">
        <v>88</v>
      </c>
      <c r="D26" s="50">
        <v>0</v>
      </c>
      <c r="E26" s="46"/>
      <c r="F26" s="50"/>
      <c r="G26" s="47"/>
      <c r="H26" s="50"/>
    </row>
    <row r="27" spans="1:8" s="36" customFormat="1" ht="16.5" customHeight="1">
      <c r="A27" s="47" t="s">
        <v>89</v>
      </c>
      <c r="B27" s="50">
        <v>0</v>
      </c>
      <c r="C27" s="51" t="s">
        <v>91</v>
      </c>
      <c r="D27" s="50">
        <v>0</v>
      </c>
      <c r="E27" s="48"/>
      <c r="F27" s="50"/>
      <c r="G27" s="47"/>
      <c r="H27" s="50"/>
    </row>
    <row r="28" spans="1:8" s="36" customFormat="1" ht="16.5" customHeight="1">
      <c r="A28" s="45"/>
      <c r="B28" s="50"/>
      <c r="C28" s="51" t="s">
        <v>92</v>
      </c>
      <c r="D28" s="50">
        <v>0</v>
      </c>
      <c r="E28" s="46"/>
      <c r="F28" s="50"/>
      <c r="G28" s="45"/>
      <c r="H28" s="50"/>
    </row>
    <row r="29" spans="1:8" s="36" customFormat="1" ht="16.5" customHeight="1">
      <c r="A29" s="45"/>
      <c r="B29" s="50"/>
      <c r="C29" s="52" t="s">
        <v>93</v>
      </c>
      <c r="D29" s="50">
        <v>1000000</v>
      </c>
      <c r="E29" s="46"/>
      <c r="F29" s="50"/>
      <c r="G29" s="45"/>
      <c r="H29" s="50"/>
    </row>
    <row r="30" spans="1:8" s="36" customFormat="1" ht="16.5" customHeight="1">
      <c r="A30" s="53" t="s">
        <v>94</v>
      </c>
      <c r="B30" s="50">
        <v>30930000</v>
      </c>
      <c r="C30" s="54" t="s">
        <v>95</v>
      </c>
      <c r="D30" s="50">
        <f>SUM(D6:D29)</f>
        <v>30930000</v>
      </c>
      <c r="E30" s="54" t="s">
        <v>95</v>
      </c>
      <c r="F30" s="50">
        <v>30930000</v>
      </c>
      <c r="G30" s="53" t="s">
        <v>95</v>
      </c>
      <c r="H30" s="50">
        <v>30930000</v>
      </c>
    </row>
    <row r="31" spans="1:8" s="36" customFormat="1" ht="16.5" customHeight="1">
      <c r="A31" s="47" t="s">
        <v>96</v>
      </c>
      <c r="B31" s="50">
        <v>0</v>
      </c>
      <c r="C31" s="48"/>
      <c r="D31" s="50"/>
      <c r="E31" s="47"/>
      <c r="F31" s="50"/>
      <c r="G31" s="47"/>
      <c r="H31" s="50"/>
    </row>
    <row r="32" spans="1:8" s="36" customFormat="1" ht="16.5" customHeight="1">
      <c r="A32" s="53" t="s">
        <v>98</v>
      </c>
      <c r="B32" s="50">
        <v>30930000</v>
      </c>
      <c r="C32" s="54" t="s">
        <v>100</v>
      </c>
      <c r="D32" s="50">
        <v>30930000</v>
      </c>
      <c r="E32" s="54" t="s">
        <v>100</v>
      </c>
      <c r="F32" s="50">
        <v>30930000</v>
      </c>
      <c r="G32" s="53" t="s">
        <v>100</v>
      </c>
      <c r="H32" s="50">
        <v>30930000</v>
      </c>
    </row>
    <row r="33" spans="1:8">
      <c r="A33" s="38"/>
      <c r="B33" s="38"/>
      <c r="C33" s="38"/>
      <c r="D33" s="38"/>
      <c r="E33" s="38"/>
      <c r="F33" s="38"/>
      <c r="G33" s="38"/>
      <c r="H33" s="38"/>
    </row>
  </sheetData>
  <sheetProtection formatCells="0" formatColumns="0" formatRows="0"/>
  <mergeCells count="4">
    <mergeCell ref="A2:H2"/>
    <mergeCell ref="A3:C3"/>
    <mergeCell ref="A4:B4"/>
    <mergeCell ref="C4:H4"/>
  </mergeCells>
  <phoneticPr fontId="11" type="noConversion"/>
  <pageMargins left="0.31496062992125984" right="0.31496062992125984" top="0.55118110236220474" bottom="0.35433070866141736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16"/>
  <sheetViews>
    <sheetView showGridLines="0" showZeros="0" workbookViewId="0">
      <selection activeCell="E10" sqref="E10"/>
    </sheetView>
  </sheetViews>
  <sheetFormatPr defaultRowHeight="12"/>
  <cols>
    <col min="1" max="3" width="4.125" style="13" customWidth="1"/>
    <col min="4" max="4" width="15.75" style="13" customWidth="1"/>
    <col min="5" max="5" width="8.375" style="13" customWidth="1"/>
    <col min="6" max="6" width="7.5" style="13" customWidth="1"/>
    <col min="7" max="9" width="5.875" style="13" customWidth="1"/>
    <col min="10" max="10" width="8.25" style="13" customWidth="1"/>
    <col min="11" max="20" width="6" style="13" customWidth="1"/>
    <col min="21" max="16384" width="9" style="13"/>
  </cols>
  <sheetData>
    <row r="1" spans="1:20" ht="21.75" customHeight="1">
      <c r="A1" s="154" t="s">
        <v>199</v>
      </c>
      <c r="B1" s="154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83"/>
    </row>
    <row r="2" spans="1:20" ht="22.5" customHeight="1">
      <c r="A2" s="155" t="s">
        <v>200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</row>
    <row r="3" spans="1:20" ht="22.5" customHeight="1">
      <c r="A3" s="156" t="s">
        <v>248</v>
      </c>
      <c r="B3" s="157"/>
      <c r="C3" s="157"/>
      <c r="D3" s="157"/>
      <c r="E3" s="79"/>
      <c r="F3" s="79"/>
      <c r="G3" s="79"/>
      <c r="H3" s="79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84" t="s">
        <v>103</v>
      </c>
    </row>
    <row r="4" spans="1:20" ht="22.5" customHeight="1">
      <c r="A4" s="158" t="s">
        <v>104</v>
      </c>
      <c r="B4" s="158"/>
      <c r="C4" s="158"/>
      <c r="D4" s="161" t="s">
        <v>105</v>
      </c>
      <c r="E4" s="159" t="s">
        <v>117</v>
      </c>
      <c r="F4" s="80" t="s">
        <v>118</v>
      </c>
      <c r="G4" s="81"/>
      <c r="H4" s="80"/>
      <c r="I4" s="80"/>
      <c r="J4" s="159" t="s">
        <v>119</v>
      </c>
      <c r="K4" s="159"/>
      <c r="L4" s="159"/>
      <c r="M4" s="159"/>
      <c r="N4" s="159"/>
      <c r="O4" s="159"/>
      <c r="P4" s="159"/>
      <c r="Q4" s="159"/>
      <c r="R4" s="159"/>
      <c r="S4" s="159"/>
      <c r="T4" s="159" t="s">
        <v>120</v>
      </c>
    </row>
    <row r="5" spans="1:20" ht="40.5" customHeight="1">
      <c r="A5" s="159" t="s">
        <v>109</v>
      </c>
      <c r="B5" s="159" t="s">
        <v>110</v>
      </c>
      <c r="C5" s="159" t="s">
        <v>111</v>
      </c>
      <c r="D5" s="161"/>
      <c r="E5" s="159"/>
      <c r="F5" s="159" t="s">
        <v>114</v>
      </c>
      <c r="G5" s="159" t="s">
        <v>121</v>
      </c>
      <c r="H5" s="159" t="s">
        <v>122</v>
      </c>
      <c r="I5" s="159" t="s">
        <v>123</v>
      </c>
      <c r="J5" s="159" t="s">
        <v>114</v>
      </c>
      <c r="K5" s="159" t="s">
        <v>124</v>
      </c>
      <c r="L5" s="160" t="s">
        <v>123</v>
      </c>
      <c r="M5" s="160" t="s">
        <v>125</v>
      </c>
      <c r="N5" s="160" t="s">
        <v>126</v>
      </c>
      <c r="O5" s="159" t="s">
        <v>127</v>
      </c>
      <c r="P5" s="159" t="s">
        <v>128</v>
      </c>
      <c r="Q5" s="159" t="s">
        <v>129</v>
      </c>
      <c r="R5" s="159" t="s">
        <v>130</v>
      </c>
      <c r="S5" s="159" t="s">
        <v>131</v>
      </c>
      <c r="T5" s="159"/>
    </row>
    <row r="6" spans="1:20" ht="36" customHeight="1">
      <c r="A6" s="159"/>
      <c r="B6" s="159"/>
      <c r="C6" s="159"/>
      <c r="D6" s="161"/>
      <c r="E6" s="159"/>
      <c r="F6" s="159"/>
      <c r="G6" s="159"/>
      <c r="H6" s="159"/>
      <c r="I6" s="159"/>
      <c r="J6" s="159"/>
      <c r="K6" s="159"/>
      <c r="L6" s="160"/>
      <c r="M6" s="160"/>
      <c r="N6" s="160"/>
      <c r="O6" s="159"/>
      <c r="P6" s="159"/>
      <c r="Q6" s="159"/>
      <c r="R6" s="159"/>
      <c r="S6" s="159"/>
      <c r="T6" s="159"/>
    </row>
    <row r="7" spans="1:20" s="77" customFormat="1" ht="22.5" customHeight="1">
      <c r="A7" s="69"/>
      <c r="B7" s="69"/>
      <c r="C7" s="69"/>
      <c r="D7" s="69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</row>
    <row r="8" spans="1:20" ht="22.5" customHeight="1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</row>
    <row r="9" spans="1:20" ht="22.5" customHeight="1">
      <c r="A9" s="82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</row>
    <row r="10" spans="1:20" ht="22.5" customHeight="1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</row>
    <row r="11" spans="1:20" ht="22.5" customHeight="1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</row>
    <row r="12" spans="1:20" ht="12" customHeight="1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</row>
    <row r="13" spans="1:20" ht="12" customHeight="1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</row>
    <row r="14" spans="1:20" ht="12" customHeight="1">
      <c r="A14" s="82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</row>
    <row r="15" spans="1:20" ht="12" customHeight="1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</row>
    <row r="16" spans="1:20" ht="12" customHeight="1">
      <c r="A16" s="82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</row>
  </sheetData>
  <sheetProtection formatCells="0" formatColumns="0" formatRows="0"/>
  <mergeCells count="25">
    <mergeCell ref="C5:C6"/>
    <mergeCell ref="D4:D6"/>
    <mergeCell ref="E4:E6"/>
    <mergeCell ref="R5:R6"/>
    <mergeCell ref="S5:S6"/>
    <mergeCell ref="F5:F6"/>
    <mergeCell ref="G5:G6"/>
    <mergeCell ref="H5:H6"/>
    <mergeCell ref="I5:I6"/>
    <mergeCell ref="A1:B1"/>
    <mergeCell ref="A2:T2"/>
    <mergeCell ref="A3:D3"/>
    <mergeCell ref="A4:C4"/>
    <mergeCell ref="A5:A6"/>
    <mergeCell ref="B5:B6"/>
    <mergeCell ref="T4:T6"/>
    <mergeCell ref="J4:S4"/>
    <mergeCell ref="L5:L6"/>
    <mergeCell ref="M5:M6"/>
    <mergeCell ref="N5:N6"/>
    <mergeCell ref="O5:O6"/>
    <mergeCell ref="P5:P6"/>
    <mergeCell ref="Q5:Q6"/>
    <mergeCell ref="J5:J6"/>
    <mergeCell ref="K5:K6"/>
  </mergeCells>
  <phoneticPr fontId="11" type="noConversion"/>
  <printOptions horizontalCentered="1"/>
  <pageMargins left="0.31" right="0.31" top="0.75" bottom="0.55000000000000004" header="0.31" footer="0.31"/>
  <pageSetup paperSize="9" orientation="landscape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6"/>
  <sheetViews>
    <sheetView showGridLines="0" showZeros="0" workbookViewId="0">
      <selection activeCell="F11" sqref="F11"/>
    </sheetView>
  </sheetViews>
  <sheetFormatPr defaultRowHeight="28.5" customHeight="1"/>
  <cols>
    <col min="1" max="1" width="17.125" style="4" customWidth="1"/>
    <col min="2" max="2" width="15.625" style="4" customWidth="1"/>
    <col min="3" max="4" width="17.125" style="4" customWidth="1"/>
    <col min="5" max="5" width="21.75" style="4" customWidth="1"/>
    <col min="6" max="6" width="17.125" style="4" customWidth="1"/>
    <col min="7" max="16384" width="9" style="4"/>
  </cols>
  <sheetData>
    <row r="1" spans="1:6" ht="28.5" customHeight="1">
      <c r="A1" s="8" t="s">
        <v>201</v>
      </c>
      <c r="B1" s="8"/>
      <c r="C1" s="8"/>
      <c r="D1" s="8"/>
      <c r="E1" s="8"/>
      <c r="F1" s="8"/>
    </row>
    <row r="2" spans="1:6" ht="28.5" customHeight="1">
      <c r="A2" s="162" t="s">
        <v>202</v>
      </c>
      <c r="B2" s="162"/>
      <c r="C2" s="162"/>
      <c r="D2" s="162"/>
      <c r="E2" s="162"/>
      <c r="F2" s="162"/>
    </row>
    <row r="3" spans="1:6" ht="28.5" customHeight="1">
      <c r="A3" s="163" t="s">
        <v>248</v>
      </c>
      <c r="B3" s="164"/>
      <c r="C3" s="164"/>
      <c r="D3" s="9"/>
      <c r="E3" s="9"/>
      <c r="F3" s="10" t="s">
        <v>103</v>
      </c>
    </row>
    <row r="4" spans="1:6" ht="28.5" customHeight="1">
      <c r="A4" s="166" t="s">
        <v>203</v>
      </c>
      <c r="B4" s="166" t="s">
        <v>173</v>
      </c>
      <c r="C4" s="166" t="s">
        <v>204</v>
      </c>
      <c r="D4" s="165" t="s">
        <v>205</v>
      </c>
      <c r="E4" s="165"/>
      <c r="F4" s="166" t="s">
        <v>114</v>
      </c>
    </row>
    <row r="5" spans="1:6" ht="28.5" customHeight="1">
      <c r="A5" s="166"/>
      <c r="B5" s="166"/>
      <c r="C5" s="166"/>
      <c r="D5" s="11" t="s">
        <v>206</v>
      </c>
      <c r="E5" s="11" t="s">
        <v>181</v>
      </c>
      <c r="F5" s="166"/>
    </row>
    <row r="6" spans="1:6" s="76" customFormat="1" ht="28.5" customHeight="1">
      <c r="A6" s="70">
        <v>0</v>
      </c>
      <c r="B6" s="63">
        <v>200000</v>
      </c>
      <c r="C6" s="70">
        <v>85000</v>
      </c>
      <c r="D6" s="70">
        <v>0</v>
      </c>
      <c r="E6" s="70">
        <v>85000</v>
      </c>
      <c r="F6" s="70">
        <v>285000</v>
      </c>
    </row>
  </sheetData>
  <sheetProtection formatCells="0" formatColumns="0" formatRows="0"/>
  <mergeCells count="7">
    <mergeCell ref="A2:F2"/>
    <mergeCell ref="A3:C3"/>
    <mergeCell ref="D4:E4"/>
    <mergeCell ref="A4:A5"/>
    <mergeCell ref="B4:B5"/>
    <mergeCell ref="C4:C5"/>
    <mergeCell ref="F4:F5"/>
  </mergeCells>
  <phoneticPr fontId="11" type="noConversion"/>
  <printOptions horizontalCentered="1"/>
  <pageMargins left="0.71" right="0.71" top="0.75" bottom="0.75" header="0.31" footer="0.31"/>
  <pageSetup paperSize="9" orientation="landscape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10"/>
  <sheetViews>
    <sheetView showGridLines="0" showZeros="0" workbookViewId="0">
      <selection activeCell="H10" sqref="H10"/>
    </sheetView>
  </sheetViews>
  <sheetFormatPr defaultRowHeight="12"/>
  <cols>
    <col min="1" max="1" width="9.375" style="4" customWidth="1"/>
    <col min="2" max="2" width="12.5" style="4" customWidth="1"/>
    <col min="3" max="3" width="12.375" style="4" customWidth="1"/>
    <col min="4" max="4" width="4.875" style="4" customWidth="1"/>
    <col min="5" max="13" width="9" style="4"/>
    <col min="14" max="14" width="8.5" style="4" customWidth="1"/>
    <col min="15" max="16384" width="9" style="4"/>
  </cols>
  <sheetData>
    <row r="1" spans="1:14" ht="29.25" customHeight="1">
      <c r="A1" s="5" t="s">
        <v>207</v>
      </c>
    </row>
    <row r="2" spans="1:14" ht="31.5" customHeight="1">
      <c r="A2" s="171" t="s">
        <v>208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</row>
    <row r="3" spans="1:14" ht="31.5" customHeight="1">
      <c r="A3" s="172" t="s">
        <v>248</v>
      </c>
      <c r="B3" s="173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 t="s">
        <v>103</v>
      </c>
    </row>
    <row r="4" spans="1:14" s="3" customFormat="1" ht="31.5" customHeight="1">
      <c r="A4" s="167" t="s">
        <v>209</v>
      </c>
      <c r="B4" s="167" t="s">
        <v>210</v>
      </c>
      <c r="C4" s="167" t="s">
        <v>211</v>
      </c>
      <c r="D4" s="167" t="s">
        <v>212</v>
      </c>
      <c r="E4" s="167" t="s">
        <v>99</v>
      </c>
      <c r="F4" s="169" t="s">
        <v>106</v>
      </c>
      <c r="G4" s="169"/>
      <c r="H4" s="167"/>
      <c r="I4" s="167" t="s">
        <v>68</v>
      </c>
      <c r="J4" s="167" t="s">
        <v>213</v>
      </c>
      <c r="K4" s="169" t="s">
        <v>108</v>
      </c>
      <c r="L4" s="167"/>
      <c r="M4" s="167" t="s">
        <v>87</v>
      </c>
      <c r="N4" s="169" t="s">
        <v>90</v>
      </c>
    </row>
    <row r="5" spans="1:14" s="3" customFormat="1" ht="59.25" customHeight="1">
      <c r="A5" s="168"/>
      <c r="B5" s="168"/>
      <c r="C5" s="168"/>
      <c r="D5" s="168"/>
      <c r="E5" s="168"/>
      <c r="F5" s="7" t="s">
        <v>214</v>
      </c>
      <c r="G5" s="7" t="s">
        <v>15</v>
      </c>
      <c r="H5" s="7" t="s">
        <v>113</v>
      </c>
      <c r="I5" s="168"/>
      <c r="J5" s="168"/>
      <c r="K5" s="7" t="s">
        <v>81</v>
      </c>
      <c r="L5" s="7" t="s">
        <v>84</v>
      </c>
      <c r="M5" s="168"/>
      <c r="N5" s="170"/>
    </row>
    <row r="6" spans="1:14" s="76" customFormat="1" ht="31.5" customHeight="1">
      <c r="A6" s="72"/>
      <c r="B6" s="72" t="s">
        <v>114</v>
      </c>
      <c r="C6" s="71">
        <v>132</v>
      </c>
      <c r="D6" s="72"/>
      <c r="E6" s="73">
        <v>212000</v>
      </c>
      <c r="F6" s="73">
        <v>212000</v>
      </c>
      <c r="G6" s="73">
        <v>212000</v>
      </c>
      <c r="H6" s="73">
        <v>0</v>
      </c>
      <c r="I6" s="73">
        <v>0</v>
      </c>
      <c r="J6" s="73">
        <v>0</v>
      </c>
      <c r="K6" s="73">
        <v>0</v>
      </c>
      <c r="L6" s="73">
        <v>0</v>
      </c>
      <c r="M6" s="73">
        <v>0</v>
      </c>
      <c r="N6" s="73">
        <v>0</v>
      </c>
    </row>
    <row r="7" spans="1:14" ht="31.5" customHeight="1">
      <c r="A7" s="72" t="s">
        <v>243</v>
      </c>
      <c r="B7" s="72" t="s">
        <v>244</v>
      </c>
      <c r="C7" s="71">
        <v>6</v>
      </c>
      <c r="D7" s="72"/>
      <c r="E7" s="73">
        <v>12000</v>
      </c>
      <c r="F7" s="73">
        <v>12000</v>
      </c>
      <c r="G7" s="73">
        <v>12000</v>
      </c>
      <c r="H7" s="73">
        <v>0</v>
      </c>
      <c r="I7" s="73">
        <v>0</v>
      </c>
      <c r="J7" s="73">
        <v>0</v>
      </c>
      <c r="K7" s="73">
        <v>0</v>
      </c>
      <c r="L7" s="73">
        <v>0</v>
      </c>
      <c r="M7" s="73">
        <v>0</v>
      </c>
      <c r="N7" s="73">
        <v>0</v>
      </c>
    </row>
    <row r="8" spans="1:14" ht="31.5" customHeight="1">
      <c r="A8" s="72" t="s">
        <v>243</v>
      </c>
      <c r="B8" s="72" t="s">
        <v>245</v>
      </c>
      <c r="C8" s="71">
        <v>20</v>
      </c>
      <c r="D8" s="72"/>
      <c r="E8" s="73">
        <v>60000</v>
      </c>
      <c r="F8" s="73">
        <v>60000</v>
      </c>
      <c r="G8" s="73">
        <v>60000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</row>
    <row r="9" spans="1:14" ht="31.5" customHeight="1">
      <c r="A9" s="72" t="s">
        <v>243</v>
      </c>
      <c r="B9" s="72" t="s">
        <v>246</v>
      </c>
      <c r="C9" s="71">
        <v>6</v>
      </c>
      <c r="D9" s="72"/>
      <c r="E9" s="73">
        <v>40000</v>
      </c>
      <c r="F9" s="73">
        <v>40000</v>
      </c>
      <c r="G9" s="73">
        <v>40000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</row>
    <row r="10" spans="1:14" ht="31.5" customHeight="1">
      <c r="A10" s="72" t="s">
        <v>243</v>
      </c>
      <c r="B10" s="72" t="s">
        <v>247</v>
      </c>
      <c r="C10" s="71">
        <v>100</v>
      </c>
      <c r="D10" s="72"/>
      <c r="E10" s="73">
        <v>100000</v>
      </c>
      <c r="F10" s="73">
        <v>100000</v>
      </c>
      <c r="G10" s="73">
        <v>100000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</row>
  </sheetData>
  <sheetProtection formatCells="0" formatColumns="0" formatRows="0"/>
  <mergeCells count="13">
    <mergeCell ref="J4:J5"/>
    <mergeCell ref="M4:M5"/>
    <mergeCell ref="N4:N5"/>
    <mergeCell ref="A2:N2"/>
    <mergeCell ref="A3:B3"/>
    <mergeCell ref="F4:H4"/>
    <mergeCell ref="K4:L4"/>
    <mergeCell ref="A4:A5"/>
    <mergeCell ref="B4:B5"/>
    <mergeCell ref="C4:C5"/>
    <mergeCell ref="D4:D5"/>
    <mergeCell ref="E4:E5"/>
    <mergeCell ref="I4:I5"/>
  </mergeCells>
  <phoneticPr fontId="11" type="noConversion"/>
  <printOptions horizontalCentered="1"/>
  <pageMargins left="0.71" right="0.71" top="0.75" bottom="0.75" header="0.31" footer="0.31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V7"/>
  <sheetViews>
    <sheetView showGridLines="0" showZeros="0" workbookViewId="0">
      <selection activeCell="A3" sqref="A3:B3"/>
    </sheetView>
  </sheetViews>
  <sheetFormatPr defaultRowHeight="18.75" customHeight="1"/>
  <cols>
    <col min="1" max="3" width="14.125" style="1" customWidth="1"/>
    <col min="4" max="9" width="7.875" style="1" customWidth="1"/>
    <col min="10" max="12" width="15" style="1" customWidth="1"/>
    <col min="13" max="255" width="6.875" style="1" customWidth="1"/>
    <col min="256" max="256" width="24.75" style="2"/>
  </cols>
  <sheetData>
    <row r="1" spans="1:255" s="75" customFormat="1" ht="18.75" customHeight="1">
      <c r="A1" s="90" t="s">
        <v>215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  <c r="GW1" s="88"/>
      <c r="GX1" s="88"/>
      <c r="GY1" s="88"/>
      <c r="GZ1" s="88"/>
      <c r="HA1" s="88"/>
      <c r="HB1" s="88"/>
      <c r="HC1" s="88"/>
      <c r="HD1" s="88"/>
      <c r="HE1" s="88"/>
      <c r="HF1" s="88"/>
      <c r="HG1" s="88"/>
      <c r="HH1" s="88"/>
      <c r="HI1" s="88"/>
      <c r="HJ1" s="88"/>
      <c r="HK1" s="88"/>
      <c r="HL1" s="88"/>
      <c r="HM1" s="88"/>
      <c r="HN1" s="88"/>
      <c r="HO1" s="88"/>
      <c r="HP1" s="88"/>
      <c r="HQ1" s="88"/>
      <c r="HR1" s="88"/>
      <c r="HS1" s="88"/>
      <c r="HT1" s="88"/>
      <c r="HU1" s="88"/>
      <c r="HV1" s="88"/>
      <c r="HW1" s="88"/>
      <c r="HX1" s="88"/>
      <c r="HY1" s="88"/>
      <c r="HZ1" s="88"/>
      <c r="IA1" s="88"/>
      <c r="IB1" s="88"/>
      <c r="IC1" s="88"/>
      <c r="ID1" s="88"/>
      <c r="IE1" s="88"/>
      <c r="IF1" s="88"/>
      <c r="IG1" s="88"/>
      <c r="IH1" s="88"/>
      <c r="II1" s="88"/>
      <c r="IJ1" s="88"/>
      <c r="IK1" s="88"/>
      <c r="IL1" s="88"/>
      <c r="IM1" s="88"/>
      <c r="IN1" s="88"/>
      <c r="IO1" s="88"/>
      <c r="IP1" s="88"/>
      <c r="IQ1" s="88"/>
      <c r="IR1" s="88"/>
      <c r="IS1" s="88"/>
      <c r="IT1" s="88"/>
      <c r="IU1" s="88"/>
    </row>
    <row r="2" spans="1:255" s="75" customFormat="1" ht="31.5" customHeight="1">
      <c r="A2" s="178" t="s">
        <v>216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  <c r="DB2" s="88"/>
      <c r="DC2" s="88"/>
      <c r="DD2" s="88"/>
      <c r="DE2" s="88"/>
      <c r="DF2" s="88"/>
      <c r="DG2" s="88"/>
      <c r="DH2" s="88"/>
      <c r="DI2" s="88"/>
      <c r="DJ2" s="88"/>
      <c r="DK2" s="88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88"/>
      <c r="DW2" s="88"/>
      <c r="DX2" s="88"/>
      <c r="DY2" s="88"/>
      <c r="DZ2" s="88"/>
      <c r="EA2" s="88"/>
      <c r="EB2" s="88"/>
      <c r="EC2" s="88"/>
      <c r="ED2" s="88"/>
      <c r="EE2" s="88"/>
      <c r="EF2" s="88"/>
      <c r="EG2" s="88"/>
      <c r="EH2" s="88"/>
      <c r="EI2" s="88"/>
      <c r="EJ2" s="88"/>
      <c r="EK2" s="88"/>
      <c r="EL2" s="88"/>
      <c r="EM2" s="88"/>
      <c r="EN2" s="88"/>
      <c r="EO2" s="88"/>
      <c r="EP2" s="88"/>
      <c r="EQ2" s="88"/>
      <c r="ER2" s="88"/>
      <c r="ES2" s="88"/>
      <c r="ET2" s="88"/>
      <c r="EU2" s="88"/>
      <c r="EV2" s="88"/>
      <c r="EW2" s="88"/>
      <c r="EX2" s="88"/>
      <c r="EY2" s="88"/>
      <c r="EZ2" s="88"/>
      <c r="FA2" s="88"/>
      <c r="FB2" s="88"/>
      <c r="FC2" s="88"/>
      <c r="FD2" s="88"/>
      <c r="FE2" s="88"/>
      <c r="FF2" s="88"/>
      <c r="FG2" s="88"/>
      <c r="FH2" s="88"/>
      <c r="FI2" s="88"/>
      <c r="FJ2" s="88"/>
      <c r="FK2" s="88"/>
      <c r="FL2" s="88"/>
      <c r="FM2" s="88"/>
      <c r="FN2" s="88"/>
      <c r="FO2" s="88"/>
      <c r="FP2" s="88"/>
      <c r="FQ2" s="88"/>
      <c r="FR2" s="88"/>
      <c r="FS2" s="88"/>
      <c r="FT2" s="88"/>
      <c r="FU2" s="88"/>
      <c r="FV2" s="88"/>
      <c r="FW2" s="88"/>
      <c r="FX2" s="88"/>
      <c r="FY2" s="88"/>
      <c r="FZ2" s="88"/>
      <c r="GA2" s="88"/>
      <c r="GB2" s="88"/>
      <c r="GC2" s="88"/>
      <c r="GD2" s="88"/>
      <c r="GE2" s="88"/>
      <c r="GF2" s="88"/>
      <c r="GG2" s="88"/>
      <c r="GH2" s="88"/>
      <c r="GI2" s="88"/>
      <c r="GJ2" s="88"/>
      <c r="GK2" s="88"/>
      <c r="GL2" s="88"/>
      <c r="GM2" s="88"/>
      <c r="GN2" s="88"/>
      <c r="GO2" s="88"/>
      <c r="GP2" s="88"/>
      <c r="GQ2" s="88"/>
      <c r="GR2" s="88"/>
      <c r="GS2" s="88"/>
      <c r="GT2" s="88"/>
      <c r="GU2" s="88"/>
      <c r="GV2" s="88"/>
      <c r="GW2" s="88"/>
      <c r="GX2" s="88"/>
      <c r="GY2" s="88"/>
      <c r="GZ2" s="88"/>
      <c r="HA2" s="88"/>
      <c r="HB2" s="88"/>
      <c r="HC2" s="88"/>
      <c r="HD2" s="88"/>
      <c r="HE2" s="88"/>
      <c r="HF2" s="88"/>
      <c r="HG2" s="88"/>
      <c r="HH2" s="88"/>
      <c r="HI2" s="88"/>
      <c r="HJ2" s="88"/>
      <c r="HK2" s="88"/>
      <c r="HL2" s="88"/>
      <c r="HM2" s="88"/>
      <c r="HN2" s="88"/>
      <c r="HO2" s="88"/>
      <c r="HP2" s="88"/>
      <c r="HQ2" s="88"/>
      <c r="HR2" s="88"/>
      <c r="HS2" s="88"/>
      <c r="HT2" s="88"/>
      <c r="HU2" s="88"/>
      <c r="HV2" s="88"/>
      <c r="HW2" s="88"/>
      <c r="HX2" s="88"/>
      <c r="HY2" s="88"/>
      <c r="HZ2" s="88"/>
      <c r="IA2" s="88"/>
      <c r="IB2" s="88"/>
      <c r="IC2" s="88"/>
      <c r="ID2" s="88"/>
      <c r="IE2" s="88"/>
      <c r="IF2" s="88"/>
      <c r="IG2" s="88"/>
      <c r="IH2" s="88"/>
      <c r="II2" s="88"/>
      <c r="IJ2" s="88"/>
      <c r="IK2" s="88"/>
      <c r="IL2" s="88"/>
      <c r="IM2" s="88"/>
      <c r="IN2" s="88"/>
      <c r="IO2" s="88"/>
      <c r="IP2" s="88"/>
      <c r="IQ2" s="88"/>
      <c r="IR2" s="88"/>
      <c r="IS2" s="88"/>
      <c r="IT2" s="88"/>
      <c r="IU2" s="88"/>
    </row>
    <row r="3" spans="1:255" s="75" customFormat="1" ht="20.45" customHeight="1">
      <c r="A3" s="179" t="s">
        <v>248</v>
      </c>
      <c r="B3" s="180"/>
      <c r="C3" s="91"/>
      <c r="D3" s="91"/>
      <c r="E3" s="91"/>
      <c r="F3" s="91"/>
      <c r="G3" s="91"/>
      <c r="H3" s="91"/>
      <c r="I3" s="91"/>
      <c r="J3" s="91"/>
      <c r="K3" s="91"/>
      <c r="L3" s="93" t="s">
        <v>103</v>
      </c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  <c r="EO3" s="90"/>
      <c r="EP3" s="90"/>
      <c r="EQ3" s="90"/>
      <c r="ER3" s="90"/>
      <c r="ES3" s="90"/>
      <c r="ET3" s="90"/>
      <c r="EU3" s="90"/>
      <c r="EV3" s="90"/>
      <c r="EW3" s="90"/>
      <c r="EX3" s="90"/>
      <c r="EY3" s="90"/>
      <c r="EZ3" s="90"/>
      <c r="FA3" s="90"/>
      <c r="FB3" s="90"/>
      <c r="FC3" s="90"/>
      <c r="FD3" s="90"/>
      <c r="FE3" s="90"/>
      <c r="FF3" s="90"/>
      <c r="FG3" s="90"/>
      <c r="FH3" s="90"/>
      <c r="FI3" s="90"/>
      <c r="FJ3" s="90"/>
      <c r="FK3" s="90"/>
      <c r="FL3" s="90"/>
      <c r="FM3" s="90"/>
      <c r="FN3" s="90"/>
      <c r="FO3" s="90"/>
      <c r="FP3" s="90"/>
      <c r="FQ3" s="90"/>
      <c r="FR3" s="90"/>
      <c r="FS3" s="90"/>
      <c r="FT3" s="90"/>
      <c r="FU3" s="90"/>
      <c r="FV3" s="90"/>
      <c r="FW3" s="90"/>
      <c r="FX3" s="90"/>
      <c r="FY3" s="90"/>
      <c r="FZ3" s="90"/>
      <c r="GA3" s="90"/>
      <c r="GB3" s="90"/>
      <c r="GC3" s="90"/>
      <c r="GD3" s="90"/>
      <c r="GE3" s="90"/>
      <c r="GF3" s="90"/>
      <c r="GG3" s="90"/>
      <c r="GH3" s="90"/>
      <c r="GI3" s="90"/>
      <c r="GJ3" s="90"/>
      <c r="GK3" s="90"/>
      <c r="GL3" s="90"/>
      <c r="GM3" s="90"/>
      <c r="GN3" s="90"/>
      <c r="GO3" s="90"/>
      <c r="GP3" s="90"/>
      <c r="GQ3" s="90"/>
      <c r="GR3" s="90"/>
      <c r="GS3" s="90"/>
      <c r="GT3" s="90"/>
      <c r="GU3" s="90"/>
      <c r="GV3" s="90"/>
      <c r="GW3" s="90"/>
      <c r="GX3" s="90"/>
      <c r="GY3" s="90"/>
      <c r="GZ3" s="90"/>
      <c r="HA3" s="90"/>
      <c r="HB3" s="90"/>
      <c r="HC3" s="90"/>
      <c r="HD3" s="90"/>
      <c r="HE3" s="90"/>
      <c r="HF3" s="90"/>
      <c r="HG3" s="90"/>
      <c r="HH3" s="90"/>
      <c r="HI3" s="90"/>
      <c r="HJ3" s="90"/>
      <c r="HK3" s="90"/>
      <c r="HL3" s="90"/>
      <c r="HM3" s="90"/>
      <c r="HN3" s="90"/>
      <c r="HO3" s="90"/>
      <c r="HP3" s="90"/>
      <c r="HQ3" s="90"/>
      <c r="HR3" s="90"/>
      <c r="HS3" s="90"/>
      <c r="HT3" s="90"/>
      <c r="HU3" s="90"/>
      <c r="HV3" s="90"/>
      <c r="HW3" s="90"/>
      <c r="HX3" s="90"/>
      <c r="HY3" s="90"/>
      <c r="HZ3" s="90"/>
      <c r="IA3" s="90"/>
      <c r="IB3" s="90"/>
      <c r="IC3" s="90"/>
      <c r="ID3" s="90"/>
      <c r="IE3" s="90"/>
      <c r="IF3" s="90"/>
      <c r="IG3" s="90"/>
      <c r="IH3" s="90"/>
      <c r="II3" s="90"/>
      <c r="IJ3" s="90"/>
      <c r="IK3" s="90"/>
      <c r="IL3" s="90"/>
      <c r="IM3" s="90"/>
      <c r="IN3" s="90"/>
      <c r="IO3" s="90"/>
      <c r="IP3" s="90"/>
      <c r="IQ3" s="90"/>
      <c r="IR3" s="90"/>
      <c r="IS3" s="90"/>
      <c r="IT3" s="90"/>
      <c r="IU3" s="90"/>
    </row>
    <row r="4" spans="1:255" s="75" customFormat="1" ht="18.75" customHeight="1">
      <c r="A4" s="174" t="s">
        <v>217</v>
      </c>
      <c r="B4" s="174" t="s">
        <v>218</v>
      </c>
      <c r="C4" s="174" t="s">
        <v>219</v>
      </c>
      <c r="D4" s="176" t="s">
        <v>220</v>
      </c>
      <c r="E4" s="176"/>
      <c r="F4" s="176"/>
      <c r="G4" s="176"/>
      <c r="H4" s="176"/>
      <c r="I4" s="174"/>
      <c r="J4" s="174" t="s">
        <v>221</v>
      </c>
      <c r="K4" s="174" t="s">
        <v>222</v>
      </c>
      <c r="L4" s="176" t="s">
        <v>223</v>
      </c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94"/>
      <c r="EE4" s="94"/>
      <c r="EF4" s="94"/>
      <c r="EG4" s="94"/>
      <c r="EH4" s="94"/>
      <c r="EI4" s="94"/>
      <c r="EJ4" s="94"/>
      <c r="EK4" s="94"/>
      <c r="EL4" s="94"/>
      <c r="EM4" s="94"/>
      <c r="EN4" s="94"/>
      <c r="EO4" s="94"/>
      <c r="EP4" s="94"/>
      <c r="EQ4" s="94"/>
      <c r="ER4" s="94"/>
      <c r="ES4" s="94"/>
      <c r="ET4" s="94"/>
      <c r="EU4" s="94"/>
      <c r="EV4" s="94"/>
      <c r="EW4" s="94"/>
      <c r="EX4" s="94"/>
      <c r="EY4" s="94"/>
      <c r="EZ4" s="94"/>
      <c r="FA4" s="94"/>
      <c r="FB4" s="94"/>
      <c r="FC4" s="94"/>
      <c r="FD4" s="94"/>
      <c r="FE4" s="94"/>
      <c r="FF4" s="94"/>
      <c r="FG4" s="94"/>
      <c r="FH4" s="94"/>
      <c r="FI4" s="94"/>
      <c r="FJ4" s="94"/>
      <c r="FK4" s="94"/>
      <c r="FL4" s="94"/>
      <c r="FM4" s="94"/>
      <c r="FN4" s="94"/>
      <c r="FO4" s="94"/>
      <c r="FP4" s="94"/>
      <c r="FQ4" s="94"/>
      <c r="FR4" s="94"/>
      <c r="FS4" s="94"/>
      <c r="FT4" s="94"/>
      <c r="FU4" s="94"/>
      <c r="FV4" s="94"/>
      <c r="FW4" s="94"/>
      <c r="FX4" s="94"/>
      <c r="FY4" s="94"/>
      <c r="FZ4" s="94"/>
      <c r="GA4" s="94"/>
      <c r="GB4" s="94"/>
      <c r="GC4" s="94"/>
      <c r="GD4" s="94"/>
      <c r="GE4" s="94"/>
      <c r="GF4" s="94"/>
      <c r="GG4" s="94"/>
      <c r="GH4" s="94"/>
      <c r="GI4" s="94"/>
      <c r="GJ4" s="94"/>
      <c r="GK4" s="94"/>
      <c r="GL4" s="94"/>
      <c r="GM4" s="94"/>
      <c r="GN4" s="94"/>
      <c r="GO4" s="94"/>
      <c r="GP4" s="94"/>
      <c r="GQ4" s="94"/>
      <c r="GR4" s="94"/>
      <c r="GS4" s="94"/>
      <c r="GT4" s="94"/>
      <c r="GU4" s="94"/>
      <c r="GV4" s="94"/>
      <c r="GW4" s="94"/>
      <c r="GX4" s="94"/>
      <c r="GY4" s="94"/>
      <c r="GZ4" s="94"/>
      <c r="HA4" s="94"/>
      <c r="HB4" s="94"/>
      <c r="HC4" s="94"/>
      <c r="HD4" s="94"/>
      <c r="HE4" s="94"/>
      <c r="HF4" s="94"/>
      <c r="HG4" s="94"/>
      <c r="HH4" s="94"/>
      <c r="HI4" s="94"/>
      <c r="HJ4" s="94"/>
      <c r="HK4" s="94"/>
      <c r="HL4" s="94"/>
      <c r="HM4" s="94"/>
      <c r="HN4" s="94"/>
      <c r="HO4" s="94"/>
      <c r="HP4" s="94"/>
      <c r="HQ4" s="94"/>
      <c r="HR4" s="94"/>
      <c r="HS4" s="94"/>
      <c r="HT4" s="94"/>
      <c r="HU4" s="94"/>
      <c r="HV4" s="94"/>
      <c r="HW4" s="94"/>
      <c r="HX4" s="94"/>
      <c r="HY4" s="94"/>
      <c r="HZ4" s="94"/>
      <c r="IA4" s="94"/>
      <c r="IB4" s="94"/>
      <c r="IC4" s="94"/>
      <c r="ID4" s="94"/>
      <c r="IE4" s="94"/>
      <c r="IF4" s="94"/>
      <c r="IG4" s="94"/>
      <c r="IH4" s="94"/>
      <c r="II4" s="94"/>
      <c r="IJ4" s="94"/>
      <c r="IK4" s="94"/>
      <c r="IL4" s="94"/>
      <c r="IM4" s="94"/>
      <c r="IN4" s="94"/>
      <c r="IO4" s="94"/>
      <c r="IP4" s="94"/>
      <c r="IQ4" s="94"/>
      <c r="IR4" s="94"/>
      <c r="IS4" s="94"/>
      <c r="IT4" s="94"/>
      <c r="IU4" s="94"/>
    </row>
    <row r="5" spans="1:255" s="75" customFormat="1" ht="18.75" customHeight="1">
      <c r="A5" s="174"/>
      <c r="B5" s="174"/>
      <c r="C5" s="174"/>
      <c r="D5" s="182" t="s">
        <v>114</v>
      </c>
      <c r="E5" s="181" t="s">
        <v>224</v>
      </c>
      <c r="F5" s="181"/>
      <c r="G5" s="181"/>
      <c r="H5" s="182"/>
      <c r="I5" s="182" t="s">
        <v>108</v>
      </c>
      <c r="J5" s="174"/>
      <c r="K5" s="174"/>
      <c r="L5" s="176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94"/>
      <c r="DW5" s="94"/>
      <c r="DX5" s="94"/>
      <c r="DY5" s="94"/>
      <c r="DZ5" s="94"/>
      <c r="EA5" s="94"/>
      <c r="EB5" s="94"/>
      <c r="EC5" s="94"/>
      <c r="ED5" s="94"/>
      <c r="EE5" s="94"/>
      <c r="EF5" s="94"/>
      <c r="EG5" s="94"/>
      <c r="EH5" s="94"/>
      <c r="EI5" s="94"/>
      <c r="EJ5" s="94"/>
      <c r="EK5" s="94"/>
      <c r="EL5" s="94"/>
      <c r="EM5" s="94"/>
      <c r="EN5" s="94"/>
      <c r="EO5" s="94"/>
      <c r="EP5" s="94"/>
      <c r="EQ5" s="94"/>
      <c r="ER5" s="94"/>
      <c r="ES5" s="94"/>
      <c r="ET5" s="94"/>
      <c r="EU5" s="94"/>
      <c r="EV5" s="94"/>
      <c r="EW5" s="94"/>
      <c r="EX5" s="94"/>
      <c r="EY5" s="94"/>
      <c r="EZ5" s="94"/>
      <c r="FA5" s="94"/>
      <c r="FB5" s="94"/>
      <c r="FC5" s="94"/>
      <c r="FD5" s="94"/>
      <c r="FE5" s="94"/>
      <c r="FF5" s="94"/>
      <c r="FG5" s="94"/>
      <c r="FH5" s="94"/>
      <c r="FI5" s="94"/>
      <c r="FJ5" s="94"/>
      <c r="FK5" s="94"/>
      <c r="FL5" s="94"/>
      <c r="FM5" s="94"/>
      <c r="FN5" s="94"/>
      <c r="FO5" s="94"/>
      <c r="FP5" s="94"/>
      <c r="FQ5" s="94"/>
      <c r="FR5" s="94"/>
      <c r="FS5" s="94"/>
      <c r="FT5" s="94"/>
      <c r="FU5" s="94"/>
      <c r="FV5" s="94"/>
      <c r="FW5" s="94"/>
      <c r="FX5" s="94"/>
      <c r="FY5" s="94"/>
      <c r="FZ5" s="94"/>
      <c r="GA5" s="94"/>
      <c r="GB5" s="94"/>
      <c r="GC5" s="94"/>
      <c r="GD5" s="94"/>
      <c r="GE5" s="94"/>
      <c r="GF5" s="94"/>
      <c r="GG5" s="94"/>
      <c r="GH5" s="94"/>
      <c r="GI5" s="94"/>
      <c r="GJ5" s="94"/>
      <c r="GK5" s="94"/>
      <c r="GL5" s="94"/>
      <c r="GM5" s="94"/>
      <c r="GN5" s="94"/>
      <c r="GO5" s="94"/>
      <c r="GP5" s="94"/>
      <c r="GQ5" s="94"/>
      <c r="GR5" s="94"/>
      <c r="GS5" s="94"/>
      <c r="GT5" s="94"/>
      <c r="GU5" s="94"/>
      <c r="GV5" s="94"/>
      <c r="GW5" s="94"/>
      <c r="GX5" s="94"/>
      <c r="GY5" s="94"/>
      <c r="GZ5" s="94"/>
      <c r="HA5" s="94"/>
      <c r="HB5" s="94"/>
      <c r="HC5" s="94"/>
      <c r="HD5" s="94"/>
      <c r="HE5" s="94"/>
      <c r="HF5" s="94"/>
      <c r="HG5" s="94"/>
      <c r="HH5" s="94"/>
      <c r="HI5" s="94"/>
      <c r="HJ5" s="94"/>
      <c r="HK5" s="94"/>
      <c r="HL5" s="94"/>
      <c r="HM5" s="94"/>
      <c r="HN5" s="94"/>
      <c r="HO5" s="94"/>
      <c r="HP5" s="94"/>
      <c r="HQ5" s="94"/>
      <c r="HR5" s="94"/>
      <c r="HS5" s="94"/>
      <c r="HT5" s="94"/>
      <c r="HU5" s="94"/>
      <c r="HV5" s="94"/>
      <c r="HW5" s="94"/>
      <c r="HX5" s="94"/>
      <c r="HY5" s="94"/>
      <c r="HZ5" s="94"/>
      <c r="IA5" s="94"/>
      <c r="IB5" s="94"/>
      <c r="IC5" s="94"/>
      <c r="ID5" s="94"/>
      <c r="IE5" s="94"/>
      <c r="IF5" s="94"/>
      <c r="IG5" s="94"/>
      <c r="IH5" s="94"/>
      <c r="II5" s="94"/>
      <c r="IJ5" s="94"/>
      <c r="IK5" s="94"/>
      <c r="IL5" s="94"/>
      <c r="IM5" s="94"/>
      <c r="IN5" s="94"/>
      <c r="IO5" s="94"/>
      <c r="IP5" s="94"/>
      <c r="IQ5" s="94"/>
      <c r="IR5" s="94"/>
      <c r="IS5" s="94"/>
      <c r="IT5" s="94"/>
      <c r="IU5" s="94"/>
    </row>
    <row r="6" spans="1:255" s="75" customFormat="1" ht="60" customHeight="1">
      <c r="A6" s="175"/>
      <c r="B6" s="175"/>
      <c r="C6" s="175"/>
      <c r="D6" s="175"/>
      <c r="E6" s="92" t="s">
        <v>225</v>
      </c>
      <c r="F6" s="92" t="s">
        <v>106</v>
      </c>
      <c r="G6" s="92" t="s">
        <v>226</v>
      </c>
      <c r="H6" s="92" t="s">
        <v>213</v>
      </c>
      <c r="I6" s="175"/>
      <c r="J6" s="175"/>
      <c r="K6" s="175"/>
      <c r="L6" s="177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  <c r="DL6" s="94"/>
      <c r="DM6" s="94"/>
      <c r="DN6" s="94"/>
      <c r="DO6" s="94"/>
      <c r="DP6" s="94"/>
      <c r="DQ6" s="94"/>
      <c r="DR6" s="94"/>
      <c r="DS6" s="94"/>
      <c r="DT6" s="94"/>
      <c r="DU6" s="94"/>
      <c r="DV6" s="94"/>
      <c r="DW6" s="94"/>
      <c r="DX6" s="94"/>
      <c r="DY6" s="94"/>
      <c r="DZ6" s="94"/>
      <c r="EA6" s="94"/>
      <c r="EB6" s="94"/>
      <c r="EC6" s="94"/>
      <c r="ED6" s="94"/>
      <c r="EE6" s="94"/>
      <c r="EF6" s="94"/>
      <c r="EG6" s="94"/>
      <c r="EH6" s="94"/>
      <c r="EI6" s="94"/>
      <c r="EJ6" s="94"/>
      <c r="EK6" s="94"/>
      <c r="EL6" s="94"/>
      <c r="EM6" s="94"/>
      <c r="EN6" s="94"/>
      <c r="EO6" s="94"/>
      <c r="EP6" s="94"/>
      <c r="EQ6" s="94"/>
      <c r="ER6" s="94"/>
      <c r="ES6" s="94"/>
      <c r="ET6" s="94"/>
      <c r="EU6" s="94"/>
      <c r="EV6" s="94"/>
      <c r="EW6" s="94"/>
      <c r="EX6" s="94"/>
      <c r="EY6" s="94"/>
      <c r="EZ6" s="94"/>
      <c r="FA6" s="94"/>
      <c r="FB6" s="94"/>
      <c r="FC6" s="94"/>
      <c r="FD6" s="94"/>
      <c r="FE6" s="94"/>
      <c r="FF6" s="94"/>
      <c r="FG6" s="94"/>
      <c r="FH6" s="94"/>
      <c r="FI6" s="94"/>
      <c r="FJ6" s="94"/>
      <c r="FK6" s="94"/>
      <c r="FL6" s="94"/>
      <c r="FM6" s="94"/>
      <c r="FN6" s="94"/>
      <c r="FO6" s="94"/>
      <c r="FP6" s="94"/>
      <c r="FQ6" s="94"/>
      <c r="FR6" s="94"/>
      <c r="FS6" s="94"/>
      <c r="FT6" s="94"/>
      <c r="FU6" s="94"/>
      <c r="FV6" s="94"/>
      <c r="FW6" s="94"/>
      <c r="FX6" s="94"/>
      <c r="FY6" s="94"/>
      <c r="FZ6" s="94"/>
      <c r="GA6" s="94"/>
      <c r="GB6" s="94"/>
      <c r="GC6" s="94"/>
      <c r="GD6" s="94"/>
      <c r="GE6" s="94"/>
      <c r="GF6" s="94"/>
      <c r="GG6" s="94"/>
      <c r="GH6" s="94"/>
      <c r="GI6" s="94"/>
      <c r="GJ6" s="94"/>
      <c r="GK6" s="94"/>
      <c r="GL6" s="94"/>
      <c r="GM6" s="94"/>
      <c r="GN6" s="94"/>
      <c r="GO6" s="94"/>
      <c r="GP6" s="94"/>
      <c r="GQ6" s="94"/>
      <c r="GR6" s="94"/>
      <c r="GS6" s="94"/>
      <c r="GT6" s="94"/>
      <c r="GU6" s="94"/>
      <c r="GV6" s="94"/>
      <c r="GW6" s="94"/>
      <c r="GX6" s="94"/>
      <c r="GY6" s="94"/>
      <c r="GZ6" s="94"/>
      <c r="HA6" s="94"/>
      <c r="HB6" s="94"/>
      <c r="HC6" s="94"/>
      <c r="HD6" s="94"/>
      <c r="HE6" s="94"/>
      <c r="HF6" s="94"/>
      <c r="HG6" s="94"/>
      <c r="HH6" s="94"/>
      <c r="HI6" s="94"/>
      <c r="HJ6" s="94"/>
      <c r="HK6" s="94"/>
      <c r="HL6" s="94"/>
      <c r="HM6" s="94"/>
      <c r="HN6" s="94"/>
      <c r="HO6" s="94"/>
      <c r="HP6" s="94"/>
      <c r="HQ6" s="94"/>
      <c r="HR6" s="94"/>
      <c r="HS6" s="94"/>
      <c r="HT6" s="94"/>
      <c r="HU6" s="94"/>
      <c r="HV6" s="94"/>
      <c r="HW6" s="94"/>
      <c r="HX6" s="94"/>
      <c r="HY6" s="94"/>
      <c r="HZ6" s="94"/>
      <c r="IA6" s="94"/>
      <c r="IB6" s="94"/>
      <c r="IC6" s="94"/>
      <c r="ID6" s="94"/>
      <c r="IE6" s="94"/>
      <c r="IF6" s="94"/>
      <c r="IG6" s="94"/>
      <c r="IH6" s="94"/>
      <c r="II6" s="94"/>
      <c r="IJ6" s="94"/>
      <c r="IK6" s="94"/>
      <c r="IL6" s="94"/>
      <c r="IM6" s="94"/>
      <c r="IN6" s="94"/>
      <c r="IO6" s="94"/>
      <c r="IP6" s="94"/>
      <c r="IQ6" s="94"/>
      <c r="IR6" s="94"/>
      <c r="IS6" s="94"/>
      <c r="IT6" s="94"/>
      <c r="IU6" s="94"/>
    </row>
    <row r="7" spans="1:255" s="95" customFormat="1" ht="24.75" customHeight="1">
      <c r="A7" s="85"/>
      <c r="B7" s="85"/>
      <c r="C7" s="85"/>
      <c r="D7" s="87"/>
      <c r="E7" s="87"/>
      <c r="F7" s="87"/>
      <c r="G7" s="87"/>
      <c r="H7" s="87"/>
      <c r="I7" s="87"/>
      <c r="J7" s="85"/>
      <c r="K7" s="85"/>
      <c r="L7" s="86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89"/>
      <c r="DY7" s="89"/>
      <c r="DZ7" s="89"/>
      <c r="EA7" s="89"/>
      <c r="EB7" s="89"/>
      <c r="EC7" s="89"/>
      <c r="ED7" s="89"/>
      <c r="EE7" s="89"/>
      <c r="EF7" s="89"/>
      <c r="EG7" s="89"/>
      <c r="EH7" s="89"/>
      <c r="EI7" s="89"/>
      <c r="EJ7" s="89"/>
      <c r="EK7" s="89"/>
      <c r="EL7" s="89"/>
      <c r="EM7" s="89"/>
      <c r="EN7" s="89"/>
      <c r="EO7" s="89"/>
      <c r="EP7" s="89"/>
      <c r="EQ7" s="89"/>
      <c r="ER7" s="89"/>
      <c r="ES7" s="89"/>
      <c r="ET7" s="89"/>
      <c r="EU7" s="89"/>
      <c r="EV7" s="89"/>
      <c r="EW7" s="89"/>
      <c r="EX7" s="89"/>
      <c r="EY7" s="89"/>
      <c r="EZ7" s="89"/>
      <c r="FA7" s="89"/>
      <c r="FB7" s="89"/>
      <c r="FC7" s="89"/>
      <c r="FD7" s="89"/>
      <c r="FE7" s="89"/>
      <c r="FF7" s="89"/>
      <c r="FG7" s="89"/>
      <c r="FH7" s="89"/>
      <c r="FI7" s="89"/>
      <c r="FJ7" s="89"/>
      <c r="FK7" s="89"/>
      <c r="FL7" s="89"/>
      <c r="FM7" s="89"/>
      <c r="FN7" s="89"/>
      <c r="FO7" s="89"/>
      <c r="FP7" s="89"/>
      <c r="FQ7" s="89"/>
      <c r="FR7" s="89"/>
      <c r="FS7" s="89"/>
      <c r="FT7" s="89"/>
      <c r="FU7" s="89"/>
      <c r="FV7" s="89"/>
      <c r="FW7" s="89"/>
      <c r="FX7" s="89"/>
      <c r="FY7" s="89"/>
      <c r="FZ7" s="89"/>
      <c r="GA7" s="89"/>
      <c r="GB7" s="89"/>
      <c r="GC7" s="89"/>
      <c r="GD7" s="89"/>
      <c r="GE7" s="89"/>
      <c r="GF7" s="89"/>
      <c r="GG7" s="89"/>
      <c r="GH7" s="89"/>
      <c r="GI7" s="89"/>
      <c r="GJ7" s="89"/>
      <c r="GK7" s="89"/>
      <c r="GL7" s="89"/>
      <c r="GM7" s="89"/>
      <c r="GN7" s="89"/>
      <c r="GO7" s="89"/>
      <c r="GP7" s="89"/>
      <c r="GQ7" s="89"/>
      <c r="GR7" s="89"/>
      <c r="GS7" s="89"/>
      <c r="GT7" s="89"/>
      <c r="GU7" s="89"/>
      <c r="GV7" s="89"/>
      <c r="GW7" s="89"/>
      <c r="GX7" s="89"/>
      <c r="GY7" s="89"/>
      <c r="GZ7" s="89"/>
      <c r="HA7" s="89"/>
      <c r="HB7" s="89"/>
      <c r="HC7" s="89"/>
      <c r="HD7" s="89"/>
      <c r="HE7" s="89"/>
      <c r="HF7" s="89"/>
      <c r="HG7" s="89"/>
      <c r="HH7" s="89"/>
      <c r="HI7" s="89"/>
      <c r="HJ7" s="89"/>
      <c r="HK7" s="89"/>
      <c r="HL7" s="89"/>
      <c r="HM7" s="89"/>
      <c r="HN7" s="89"/>
      <c r="HO7" s="89"/>
      <c r="HP7" s="89"/>
      <c r="HQ7" s="89"/>
      <c r="HR7" s="89"/>
      <c r="HS7" s="89"/>
      <c r="HT7" s="89"/>
      <c r="HU7" s="89"/>
      <c r="HV7" s="89"/>
      <c r="HW7" s="89"/>
      <c r="HX7" s="89"/>
      <c r="HY7" s="89"/>
      <c r="HZ7" s="89"/>
      <c r="IA7" s="89"/>
      <c r="IB7" s="89"/>
      <c r="IC7" s="89"/>
      <c r="ID7" s="89"/>
      <c r="IE7" s="89"/>
      <c r="IF7" s="89"/>
      <c r="IG7" s="89"/>
      <c r="IH7" s="89"/>
      <c r="II7" s="89"/>
      <c r="IJ7" s="89"/>
      <c r="IK7" s="89"/>
      <c r="IL7" s="89"/>
      <c r="IM7" s="89"/>
      <c r="IN7" s="89"/>
      <c r="IO7" s="89"/>
      <c r="IP7" s="89"/>
      <c r="IQ7" s="89"/>
      <c r="IR7" s="89"/>
      <c r="IS7" s="89"/>
      <c r="IT7" s="89"/>
      <c r="IU7" s="89"/>
    </row>
  </sheetData>
  <sheetProtection formatCells="0" formatColumns="0" formatRows="0"/>
  <mergeCells count="12">
    <mergeCell ref="K4:K6"/>
    <mergeCell ref="L4:L6"/>
    <mergeCell ref="A2:L2"/>
    <mergeCell ref="A3:B3"/>
    <mergeCell ref="D4:I4"/>
    <mergeCell ref="E5:H5"/>
    <mergeCell ref="A4:A6"/>
    <mergeCell ref="B4:B6"/>
    <mergeCell ref="C4:C6"/>
    <mergeCell ref="D5:D6"/>
    <mergeCell ref="I5:I6"/>
    <mergeCell ref="J4:J6"/>
  </mergeCells>
  <phoneticPr fontId="11" type="noConversion"/>
  <pageMargins left="0.31" right="0.31" top="0.75" bottom="0.55000000000000004" header="0.31" footer="0.31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16" sqref="E16"/>
    </sheetView>
  </sheetViews>
  <sheetFormatPr defaultRowHeight="13.5"/>
  <sheetData/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14"/>
  <sheetViews>
    <sheetView showGridLines="0" showZeros="0" workbookViewId="0">
      <selection activeCell="I8" sqref="I8"/>
    </sheetView>
  </sheetViews>
  <sheetFormatPr defaultRowHeight="12"/>
  <cols>
    <col min="1" max="3" width="3.375" style="2" customWidth="1"/>
    <col min="4" max="4" width="12.75" style="2" customWidth="1"/>
    <col min="5" max="5" width="9.75" style="101" customWidth="1"/>
    <col min="6" max="6" width="9.25" style="101" customWidth="1"/>
    <col min="7" max="7" width="8.625" style="101" customWidth="1"/>
    <col min="8" max="8" width="10.875" style="101" customWidth="1"/>
    <col min="9" max="9" width="8" style="101" customWidth="1"/>
    <col min="10" max="10" width="4.375" style="2" customWidth="1"/>
    <col min="11" max="11" width="4.75" style="2" customWidth="1"/>
    <col min="12" max="12" width="4.25" style="2" customWidth="1"/>
    <col min="13" max="13" width="4.375" style="2" customWidth="1"/>
    <col min="14" max="14" width="4.5" style="2" customWidth="1"/>
    <col min="15" max="15" width="4.75" style="2" customWidth="1"/>
    <col min="16" max="16" width="4.375" style="2" customWidth="1"/>
    <col min="17" max="17" width="4.875" style="2" customWidth="1"/>
    <col min="18" max="18" width="4.625" style="2" customWidth="1"/>
    <col min="19" max="19" width="4.75" style="2" customWidth="1"/>
    <col min="20" max="21" width="4.375" style="2" customWidth="1"/>
    <col min="22" max="23" width="4.625" style="2" customWidth="1"/>
    <col min="24" max="16384" width="9" style="2"/>
  </cols>
  <sheetData>
    <row r="1" spans="1:23" ht="22.5" customHeight="1">
      <c r="A1" s="116" t="s">
        <v>101</v>
      </c>
      <c r="B1" s="116"/>
      <c r="C1" s="55"/>
      <c r="D1" s="55"/>
      <c r="E1" s="98"/>
      <c r="F1" s="98"/>
      <c r="G1" s="98"/>
      <c r="H1" s="98"/>
      <c r="I1" s="98"/>
      <c r="J1" s="55"/>
      <c r="K1" s="55"/>
      <c r="L1" s="55"/>
      <c r="M1" s="55"/>
      <c r="N1" s="38"/>
      <c r="O1" s="38"/>
      <c r="P1" s="38"/>
      <c r="Q1" s="39"/>
      <c r="R1" s="39"/>
      <c r="S1" s="39"/>
      <c r="T1" s="39"/>
      <c r="U1" s="39"/>
      <c r="V1" s="120"/>
      <c r="W1" s="120"/>
    </row>
    <row r="2" spans="1:23" ht="22.5" customHeight="1">
      <c r="A2" s="110" t="s">
        <v>102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</row>
    <row r="3" spans="1:23" ht="28.5" customHeight="1">
      <c r="A3" s="121" t="s">
        <v>248</v>
      </c>
      <c r="B3" s="112"/>
      <c r="C3" s="112"/>
      <c r="D3" s="122"/>
      <c r="E3" s="112"/>
      <c r="F3" s="122"/>
      <c r="G3" s="98"/>
      <c r="H3" s="98"/>
      <c r="I3" s="98"/>
      <c r="J3" s="55"/>
      <c r="K3" s="55"/>
      <c r="L3" s="55"/>
      <c r="M3" s="55"/>
      <c r="N3" s="38"/>
      <c r="O3" s="38"/>
      <c r="P3" s="38"/>
      <c r="Q3" s="39"/>
      <c r="R3" s="39"/>
      <c r="S3" s="39"/>
      <c r="T3" s="39"/>
      <c r="U3" s="39"/>
      <c r="V3" s="123" t="s">
        <v>103</v>
      </c>
      <c r="W3" s="124"/>
    </row>
    <row r="4" spans="1:23" ht="24" customHeight="1">
      <c r="A4" s="56" t="s">
        <v>104</v>
      </c>
      <c r="B4" s="56"/>
      <c r="C4" s="56"/>
      <c r="D4" s="119" t="s">
        <v>105</v>
      </c>
      <c r="E4" s="125" t="s">
        <v>99</v>
      </c>
      <c r="F4" s="117" t="s">
        <v>106</v>
      </c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27" t="s">
        <v>68</v>
      </c>
      <c r="R4" s="117" t="s">
        <v>107</v>
      </c>
      <c r="S4" s="117" t="s">
        <v>108</v>
      </c>
      <c r="T4" s="117"/>
      <c r="U4" s="118" t="s">
        <v>87</v>
      </c>
      <c r="V4" s="118" t="s">
        <v>90</v>
      </c>
      <c r="W4" s="118" t="s">
        <v>97</v>
      </c>
    </row>
    <row r="5" spans="1:23" ht="38.25" customHeight="1">
      <c r="A5" s="118" t="s">
        <v>109</v>
      </c>
      <c r="B5" s="118" t="s">
        <v>110</v>
      </c>
      <c r="C5" s="118" t="s">
        <v>111</v>
      </c>
      <c r="D5" s="119"/>
      <c r="E5" s="125"/>
      <c r="F5" s="126" t="s">
        <v>112</v>
      </c>
      <c r="G5" s="126" t="s">
        <v>15</v>
      </c>
      <c r="H5" s="117" t="s">
        <v>113</v>
      </c>
      <c r="I5" s="117"/>
      <c r="J5" s="117"/>
      <c r="K5" s="117"/>
      <c r="L5" s="117"/>
      <c r="M5" s="117"/>
      <c r="N5" s="117"/>
      <c r="O5" s="117"/>
      <c r="P5" s="117"/>
      <c r="Q5" s="127"/>
      <c r="R5" s="117"/>
      <c r="S5" s="118" t="s">
        <v>81</v>
      </c>
      <c r="T5" s="118" t="s">
        <v>84</v>
      </c>
      <c r="U5" s="118"/>
      <c r="V5" s="118"/>
      <c r="W5" s="118"/>
    </row>
    <row r="6" spans="1:23" s="36" customFormat="1" ht="92.25" customHeight="1">
      <c r="A6" s="118"/>
      <c r="B6" s="118"/>
      <c r="C6" s="118"/>
      <c r="D6" s="119"/>
      <c r="E6" s="125"/>
      <c r="F6" s="126"/>
      <c r="G6" s="126"/>
      <c r="H6" s="99" t="s">
        <v>114</v>
      </c>
      <c r="I6" s="99" t="s">
        <v>32</v>
      </c>
      <c r="J6" s="57" t="s">
        <v>36</v>
      </c>
      <c r="K6" s="57" t="s">
        <v>40</v>
      </c>
      <c r="L6" s="57" t="s">
        <v>45</v>
      </c>
      <c r="M6" s="58" t="s">
        <v>50</v>
      </c>
      <c r="N6" s="57" t="s">
        <v>55</v>
      </c>
      <c r="O6" s="57" t="s">
        <v>60</v>
      </c>
      <c r="P6" s="57" t="s">
        <v>90</v>
      </c>
      <c r="Q6" s="127"/>
      <c r="R6" s="117"/>
      <c r="S6" s="118"/>
      <c r="T6" s="118"/>
      <c r="U6" s="118"/>
      <c r="V6" s="118"/>
      <c r="W6" s="118"/>
    </row>
    <row r="7" spans="1:23" s="104" customFormat="1" ht="24.75" customHeight="1">
      <c r="A7" s="102"/>
      <c r="B7" s="102"/>
      <c r="C7" s="102"/>
      <c r="D7" s="103" t="s">
        <v>114</v>
      </c>
      <c r="E7" s="108">
        <v>30930000</v>
      </c>
      <c r="F7" s="108">
        <v>30930000</v>
      </c>
      <c r="G7" s="108">
        <v>26990000</v>
      </c>
      <c r="H7" s="108">
        <v>3940000</v>
      </c>
      <c r="I7" s="108">
        <v>3940000</v>
      </c>
      <c r="J7" s="100">
        <v>0</v>
      </c>
      <c r="K7" s="100">
        <v>0</v>
      </c>
      <c r="L7" s="100">
        <v>0</v>
      </c>
      <c r="M7" s="100">
        <v>0</v>
      </c>
      <c r="N7" s="100">
        <v>0</v>
      </c>
      <c r="O7" s="100">
        <v>0</v>
      </c>
      <c r="P7" s="100">
        <v>0</v>
      </c>
      <c r="Q7" s="100">
        <v>0</v>
      </c>
      <c r="R7" s="100">
        <v>0</v>
      </c>
      <c r="S7" s="100">
        <v>0</v>
      </c>
      <c r="T7" s="100">
        <v>0</v>
      </c>
      <c r="U7" s="100">
        <v>0</v>
      </c>
      <c r="V7" s="100">
        <v>0</v>
      </c>
      <c r="W7" s="100">
        <v>0</v>
      </c>
    </row>
    <row r="8" spans="1:23" s="101" customFormat="1" ht="24.75" customHeight="1">
      <c r="A8" s="102" t="s">
        <v>227</v>
      </c>
      <c r="B8" s="102" t="s">
        <v>228</v>
      </c>
      <c r="C8" s="102" t="s">
        <v>229</v>
      </c>
      <c r="D8" s="103" t="s">
        <v>230</v>
      </c>
      <c r="E8" s="109">
        <v>21232702.5</v>
      </c>
      <c r="F8" s="109">
        <v>21232702.5</v>
      </c>
      <c r="G8" s="109">
        <v>17292702.5</v>
      </c>
      <c r="H8" s="108">
        <v>3940000</v>
      </c>
      <c r="I8" s="108">
        <v>3940000</v>
      </c>
      <c r="J8" s="100">
        <v>0</v>
      </c>
      <c r="K8" s="100">
        <v>0</v>
      </c>
      <c r="L8" s="100">
        <v>0</v>
      </c>
      <c r="M8" s="100">
        <v>0</v>
      </c>
      <c r="N8" s="100">
        <v>0</v>
      </c>
      <c r="O8" s="100">
        <v>0</v>
      </c>
      <c r="P8" s="100">
        <v>0</v>
      </c>
      <c r="Q8" s="100">
        <v>0</v>
      </c>
      <c r="R8" s="100">
        <v>0</v>
      </c>
      <c r="S8" s="100">
        <v>0</v>
      </c>
      <c r="T8" s="100">
        <v>0</v>
      </c>
      <c r="U8" s="100">
        <v>0</v>
      </c>
      <c r="V8" s="100">
        <v>0</v>
      </c>
      <c r="W8" s="100">
        <v>0</v>
      </c>
    </row>
    <row r="9" spans="1:23" s="101" customFormat="1" ht="24.75" customHeight="1">
      <c r="A9" s="102" t="s">
        <v>231</v>
      </c>
      <c r="B9" s="102" t="s">
        <v>232</v>
      </c>
      <c r="C9" s="102" t="s">
        <v>232</v>
      </c>
      <c r="D9" s="103" t="s">
        <v>233</v>
      </c>
      <c r="E9" s="108">
        <v>2550000</v>
      </c>
      <c r="F9" s="108">
        <v>2550000</v>
      </c>
      <c r="G9" s="108">
        <v>2550000</v>
      </c>
      <c r="H9" s="108">
        <v>0</v>
      </c>
      <c r="I9" s="108">
        <v>0</v>
      </c>
      <c r="J9" s="100">
        <v>0</v>
      </c>
      <c r="K9" s="100">
        <v>0</v>
      </c>
      <c r="L9" s="100">
        <v>0</v>
      </c>
      <c r="M9" s="100">
        <v>0</v>
      </c>
      <c r="N9" s="100">
        <v>0</v>
      </c>
      <c r="O9" s="100">
        <v>0</v>
      </c>
      <c r="P9" s="100">
        <v>0</v>
      </c>
      <c r="Q9" s="100">
        <v>0</v>
      </c>
      <c r="R9" s="100">
        <v>0</v>
      </c>
      <c r="S9" s="100">
        <v>0</v>
      </c>
      <c r="T9" s="100">
        <v>0</v>
      </c>
      <c r="U9" s="100">
        <v>0</v>
      </c>
      <c r="V9" s="100">
        <v>0</v>
      </c>
      <c r="W9" s="100">
        <v>0</v>
      </c>
    </row>
    <row r="10" spans="1:23" s="101" customFormat="1" ht="24.75" customHeight="1">
      <c r="A10" s="102" t="s">
        <v>231</v>
      </c>
      <c r="B10" s="102" t="s">
        <v>234</v>
      </c>
      <c r="C10" s="102" t="s">
        <v>229</v>
      </c>
      <c r="D10" s="103" t="s">
        <v>235</v>
      </c>
      <c r="E10" s="108">
        <v>1308054.5</v>
      </c>
      <c r="F10" s="108">
        <v>1308054.5</v>
      </c>
      <c r="G10" s="108">
        <v>1308054.5</v>
      </c>
      <c r="H10" s="108">
        <v>0</v>
      </c>
      <c r="I10" s="108">
        <v>0</v>
      </c>
      <c r="J10" s="100">
        <v>0</v>
      </c>
      <c r="K10" s="100">
        <v>0</v>
      </c>
      <c r="L10" s="100">
        <v>0</v>
      </c>
      <c r="M10" s="100">
        <v>0</v>
      </c>
      <c r="N10" s="100">
        <v>0</v>
      </c>
      <c r="O10" s="100">
        <v>0</v>
      </c>
      <c r="P10" s="100">
        <v>0</v>
      </c>
      <c r="Q10" s="100">
        <v>0</v>
      </c>
      <c r="R10" s="100">
        <v>0</v>
      </c>
      <c r="S10" s="100">
        <v>0</v>
      </c>
      <c r="T10" s="100">
        <v>0</v>
      </c>
      <c r="U10" s="100">
        <v>0</v>
      </c>
      <c r="V10" s="100">
        <v>0</v>
      </c>
      <c r="W10" s="100">
        <v>0</v>
      </c>
    </row>
    <row r="11" spans="1:23" s="101" customFormat="1" ht="24.75" customHeight="1">
      <c r="A11" s="102" t="s">
        <v>231</v>
      </c>
      <c r="B11" s="102" t="s">
        <v>234</v>
      </c>
      <c r="C11" s="102" t="s">
        <v>236</v>
      </c>
      <c r="D11" s="103" t="s">
        <v>237</v>
      </c>
      <c r="E11" s="108">
        <v>1405210.5</v>
      </c>
      <c r="F11" s="108">
        <v>1405210.5</v>
      </c>
      <c r="G11" s="108">
        <v>1405210.5</v>
      </c>
      <c r="H11" s="108">
        <v>0</v>
      </c>
      <c r="I11" s="108">
        <v>0</v>
      </c>
      <c r="J11" s="100">
        <v>0</v>
      </c>
      <c r="K11" s="100">
        <v>0</v>
      </c>
      <c r="L11" s="100">
        <v>0</v>
      </c>
      <c r="M11" s="100">
        <v>0</v>
      </c>
      <c r="N11" s="100">
        <v>0</v>
      </c>
      <c r="O11" s="100">
        <v>0</v>
      </c>
      <c r="P11" s="100">
        <v>0</v>
      </c>
      <c r="Q11" s="100">
        <v>0</v>
      </c>
      <c r="R11" s="100">
        <v>0</v>
      </c>
      <c r="S11" s="100">
        <v>0</v>
      </c>
      <c r="T11" s="100">
        <v>0</v>
      </c>
      <c r="U11" s="100">
        <v>0</v>
      </c>
      <c r="V11" s="100">
        <v>0</v>
      </c>
      <c r="W11" s="100">
        <v>0</v>
      </c>
    </row>
    <row r="12" spans="1:23" s="101" customFormat="1" ht="24.75" customHeight="1">
      <c r="A12" s="102" t="s">
        <v>231</v>
      </c>
      <c r="B12" s="102" t="s">
        <v>234</v>
      </c>
      <c r="C12" s="102" t="s">
        <v>228</v>
      </c>
      <c r="D12" s="103" t="s">
        <v>238</v>
      </c>
      <c r="E12" s="108">
        <v>1100032</v>
      </c>
      <c r="F12" s="108">
        <v>1100032</v>
      </c>
      <c r="G12" s="108">
        <v>1100032</v>
      </c>
      <c r="H12" s="108">
        <v>0</v>
      </c>
      <c r="I12" s="108">
        <v>0</v>
      </c>
      <c r="J12" s="100">
        <v>0</v>
      </c>
      <c r="K12" s="100">
        <v>0</v>
      </c>
      <c r="L12" s="100">
        <v>0</v>
      </c>
      <c r="M12" s="100">
        <v>0</v>
      </c>
      <c r="N12" s="100">
        <v>0</v>
      </c>
      <c r="O12" s="100">
        <v>0</v>
      </c>
      <c r="P12" s="100">
        <v>0</v>
      </c>
      <c r="Q12" s="100">
        <v>0</v>
      </c>
      <c r="R12" s="100">
        <v>0</v>
      </c>
      <c r="S12" s="100">
        <v>0</v>
      </c>
      <c r="T12" s="100">
        <v>0</v>
      </c>
      <c r="U12" s="100">
        <v>0</v>
      </c>
      <c r="V12" s="100">
        <v>0</v>
      </c>
      <c r="W12" s="100">
        <v>0</v>
      </c>
    </row>
    <row r="13" spans="1:23" s="101" customFormat="1" ht="24.75" customHeight="1">
      <c r="A13" s="102" t="s">
        <v>239</v>
      </c>
      <c r="B13" s="102" t="s">
        <v>240</v>
      </c>
      <c r="C13" s="102" t="s">
        <v>229</v>
      </c>
      <c r="D13" s="103" t="s">
        <v>241</v>
      </c>
      <c r="E13" s="109">
        <v>1456000.5</v>
      </c>
      <c r="F13" s="109">
        <v>1456000.5</v>
      </c>
      <c r="G13" s="109">
        <v>1456000.5</v>
      </c>
      <c r="H13" s="108">
        <v>0</v>
      </c>
      <c r="I13" s="108">
        <v>0</v>
      </c>
      <c r="J13" s="100">
        <v>0</v>
      </c>
      <c r="K13" s="100">
        <v>0</v>
      </c>
      <c r="L13" s="100">
        <v>0</v>
      </c>
      <c r="M13" s="100">
        <v>0</v>
      </c>
      <c r="N13" s="100">
        <v>0</v>
      </c>
      <c r="O13" s="100">
        <v>0</v>
      </c>
      <c r="P13" s="100">
        <v>0</v>
      </c>
      <c r="Q13" s="100">
        <v>0</v>
      </c>
      <c r="R13" s="100">
        <v>0</v>
      </c>
      <c r="S13" s="100">
        <v>0</v>
      </c>
      <c r="T13" s="100">
        <v>0</v>
      </c>
      <c r="U13" s="100">
        <v>0</v>
      </c>
      <c r="V13" s="100">
        <v>0</v>
      </c>
      <c r="W13" s="100">
        <v>0</v>
      </c>
    </row>
    <row r="14" spans="1:23" s="101" customFormat="1" ht="24.75" customHeight="1">
      <c r="A14" s="102" t="s">
        <v>242</v>
      </c>
      <c r="B14" s="102" t="s">
        <v>236</v>
      </c>
      <c r="C14" s="102" t="s">
        <v>229</v>
      </c>
      <c r="D14" s="103" t="s">
        <v>142</v>
      </c>
      <c r="E14" s="109">
        <v>1878000</v>
      </c>
      <c r="F14" s="109">
        <v>1878000</v>
      </c>
      <c r="G14" s="109">
        <v>1878000</v>
      </c>
      <c r="H14" s="108">
        <v>0</v>
      </c>
      <c r="I14" s="108">
        <v>0</v>
      </c>
      <c r="J14" s="100">
        <v>0</v>
      </c>
      <c r="K14" s="100">
        <v>0</v>
      </c>
      <c r="L14" s="100">
        <v>0</v>
      </c>
      <c r="M14" s="100">
        <v>0</v>
      </c>
      <c r="N14" s="100">
        <v>0</v>
      </c>
      <c r="O14" s="100">
        <v>0</v>
      </c>
      <c r="P14" s="100">
        <v>0</v>
      </c>
      <c r="Q14" s="100">
        <v>0</v>
      </c>
      <c r="R14" s="100">
        <v>0</v>
      </c>
      <c r="S14" s="100">
        <v>0</v>
      </c>
      <c r="T14" s="100">
        <v>0</v>
      </c>
      <c r="U14" s="100">
        <v>0</v>
      </c>
      <c r="V14" s="100">
        <v>0</v>
      </c>
      <c r="W14" s="100">
        <v>0</v>
      </c>
    </row>
  </sheetData>
  <sheetProtection formatCells="0" formatColumns="0" formatRows="0"/>
  <mergeCells count="22">
    <mergeCell ref="S5:S6"/>
    <mergeCell ref="V1:W1"/>
    <mergeCell ref="A2:W2"/>
    <mergeCell ref="A3:F3"/>
    <mergeCell ref="V3:W3"/>
    <mergeCell ref="E4:E6"/>
    <mergeCell ref="T5:T6"/>
    <mergeCell ref="U4:U6"/>
    <mergeCell ref="V4:V6"/>
    <mergeCell ref="W4:W6"/>
    <mergeCell ref="H5:P5"/>
    <mergeCell ref="F5:F6"/>
    <mergeCell ref="G5:G6"/>
    <mergeCell ref="F4:P4"/>
    <mergeCell ref="S4:T4"/>
    <mergeCell ref="Q4:Q6"/>
    <mergeCell ref="A1:B1"/>
    <mergeCell ref="R4:R6"/>
    <mergeCell ref="A5:A6"/>
    <mergeCell ref="B5:B6"/>
    <mergeCell ref="C5:C6"/>
    <mergeCell ref="D4:D6"/>
  </mergeCells>
  <phoneticPr fontId="11" type="noConversion"/>
  <printOptions horizontalCentered="1"/>
  <pageMargins left="0.71" right="0.71" top="0.75" bottom="0.75" header="0.31" footer="0.31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14"/>
  <sheetViews>
    <sheetView showGridLines="0" showZeros="0" tabSelected="1" workbookViewId="0">
      <selection activeCell="G20" sqref="G20"/>
    </sheetView>
  </sheetViews>
  <sheetFormatPr defaultRowHeight="12"/>
  <cols>
    <col min="1" max="3" width="4.125" style="13" customWidth="1"/>
    <col min="4" max="4" width="15.75" style="13" customWidth="1"/>
    <col min="5" max="5" width="10" style="190" customWidth="1"/>
    <col min="6" max="6" width="9.625" style="190" customWidth="1"/>
    <col min="7" max="7" width="10" style="190" customWidth="1"/>
    <col min="8" max="8" width="8.5" style="190" customWidth="1"/>
    <col min="9" max="9" width="8" style="190" customWidth="1"/>
    <col min="10" max="10" width="5" style="13" bestFit="1" customWidth="1"/>
    <col min="11" max="12" width="6.75" style="13" bestFit="1" customWidth="1"/>
    <col min="13" max="20" width="6" style="13" customWidth="1"/>
    <col min="21" max="16384" width="9" style="13"/>
  </cols>
  <sheetData>
    <row r="1" spans="1:20" ht="21.75" customHeight="1">
      <c r="A1" s="129" t="s">
        <v>115</v>
      </c>
      <c r="B1" s="129"/>
      <c r="C1" s="31"/>
      <c r="D1" s="31"/>
      <c r="E1" s="183"/>
      <c r="F1" s="183"/>
      <c r="G1" s="183"/>
      <c r="H1" s="183"/>
      <c r="I1" s="183"/>
      <c r="J1" s="31"/>
      <c r="K1" s="31"/>
      <c r="L1" s="31"/>
      <c r="M1" s="31"/>
      <c r="N1" s="31"/>
      <c r="O1" s="31"/>
      <c r="P1" s="31"/>
      <c r="Q1" s="31"/>
      <c r="R1" s="31"/>
      <c r="S1" s="31"/>
      <c r="T1" s="34"/>
    </row>
    <row r="2" spans="1:20" ht="22.5" customHeight="1">
      <c r="A2" s="130" t="s">
        <v>116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</row>
    <row r="3" spans="1:20" ht="22.5" customHeight="1">
      <c r="A3" s="131" t="s">
        <v>248</v>
      </c>
      <c r="B3" s="132"/>
      <c r="C3" s="132"/>
      <c r="D3" s="132"/>
      <c r="E3" s="184"/>
      <c r="F3" s="184"/>
      <c r="G3" s="184"/>
      <c r="H3" s="184"/>
      <c r="I3" s="183"/>
      <c r="J3" s="31"/>
      <c r="K3" s="31"/>
      <c r="L3" s="31"/>
      <c r="M3" s="31"/>
      <c r="N3" s="31"/>
      <c r="O3" s="31"/>
      <c r="P3" s="31"/>
      <c r="Q3" s="31"/>
      <c r="R3" s="31"/>
      <c r="S3" s="31"/>
      <c r="T3" s="35" t="s">
        <v>103</v>
      </c>
    </row>
    <row r="4" spans="1:20" ht="22.5" customHeight="1">
      <c r="A4" s="133" t="s">
        <v>104</v>
      </c>
      <c r="B4" s="133"/>
      <c r="C4" s="133"/>
      <c r="D4" s="134" t="s">
        <v>105</v>
      </c>
      <c r="E4" s="185" t="s">
        <v>117</v>
      </c>
      <c r="F4" s="186" t="s">
        <v>118</v>
      </c>
      <c r="G4" s="187"/>
      <c r="H4" s="186"/>
      <c r="I4" s="186"/>
      <c r="J4" s="128" t="s">
        <v>119</v>
      </c>
      <c r="K4" s="128"/>
      <c r="L4" s="128"/>
      <c r="M4" s="128"/>
      <c r="N4" s="128"/>
      <c r="O4" s="128"/>
      <c r="P4" s="128"/>
      <c r="Q4" s="128"/>
      <c r="R4" s="128"/>
      <c r="S4" s="128"/>
      <c r="T4" s="128" t="s">
        <v>120</v>
      </c>
    </row>
    <row r="5" spans="1:20" ht="40.5" customHeight="1">
      <c r="A5" s="128" t="s">
        <v>109</v>
      </c>
      <c r="B5" s="128" t="s">
        <v>110</v>
      </c>
      <c r="C5" s="128" t="s">
        <v>111</v>
      </c>
      <c r="D5" s="134"/>
      <c r="E5" s="185"/>
      <c r="F5" s="185" t="s">
        <v>114</v>
      </c>
      <c r="G5" s="185" t="s">
        <v>121</v>
      </c>
      <c r="H5" s="185" t="s">
        <v>122</v>
      </c>
      <c r="I5" s="185" t="s">
        <v>123</v>
      </c>
      <c r="J5" s="128" t="s">
        <v>114</v>
      </c>
      <c r="K5" s="128" t="s">
        <v>124</v>
      </c>
      <c r="L5" s="135" t="s">
        <v>123</v>
      </c>
      <c r="M5" s="135" t="s">
        <v>125</v>
      </c>
      <c r="N5" s="135" t="s">
        <v>126</v>
      </c>
      <c r="O5" s="128" t="s">
        <v>127</v>
      </c>
      <c r="P5" s="128" t="s">
        <v>128</v>
      </c>
      <c r="Q5" s="128" t="s">
        <v>129</v>
      </c>
      <c r="R5" s="128" t="s">
        <v>130</v>
      </c>
      <c r="S5" s="128" t="s">
        <v>131</v>
      </c>
      <c r="T5" s="128"/>
    </row>
    <row r="6" spans="1:20" ht="36" customHeight="1">
      <c r="A6" s="128"/>
      <c r="B6" s="128"/>
      <c r="C6" s="128"/>
      <c r="D6" s="134"/>
      <c r="E6" s="185"/>
      <c r="F6" s="185"/>
      <c r="G6" s="185"/>
      <c r="H6" s="185"/>
      <c r="I6" s="185"/>
      <c r="J6" s="128"/>
      <c r="K6" s="128"/>
      <c r="L6" s="135"/>
      <c r="M6" s="135"/>
      <c r="N6" s="135"/>
      <c r="O6" s="128"/>
      <c r="P6" s="128"/>
      <c r="Q6" s="128"/>
      <c r="R6" s="128"/>
      <c r="S6" s="128"/>
      <c r="T6" s="128"/>
    </row>
    <row r="7" spans="1:20" s="12" customFormat="1" ht="22.5" customHeight="1">
      <c r="A7" s="62"/>
      <c r="B7" s="59"/>
      <c r="C7" s="59"/>
      <c r="D7" s="60" t="s">
        <v>114</v>
      </c>
      <c r="E7" s="100">
        <v>30930000</v>
      </c>
      <c r="F7" s="100">
        <v>30930000</v>
      </c>
      <c r="G7" s="100">
        <v>16360000</v>
      </c>
      <c r="H7" s="100">
        <v>13370000</v>
      </c>
      <c r="I7" s="188">
        <v>1200000</v>
      </c>
      <c r="J7" s="61">
        <v>0</v>
      </c>
      <c r="K7" s="61">
        <v>0</v>
      </c>
      <c r="L7" s="61">
        <v>0</v>
      </c>
      <c r="M7" s="61">
        <v>0</v>
      </c>
      <c r="N7" s="61">
        <v>0</v>
      </c>
      <c r="O7" s="61">
        <v>0</v>
      </c>
      <c r="P7" s="61">
        <v>0</v>
      </c>
      <c r="Q7" s="61">
        <v>0</v>
      </c>
      <c r="R7" s="61">
        <v>0</v>
      </c>
      <c r="S7" s="61">
        <v>0</v>
      </c>
      <c r="T7" s="61">
        <v>0</v>
      </c>
    </row>
    <row r="8" spans="1:20" ht="22.5" customHeight="1">
      <c r="A8" s="62" t="s">
        <v>227</v>
      </c>
      <c r="B8" s="59" t="s">
        <v>228</v>
      </c>
      <c r="C8" s="59" t="s">
        <v>229</v>
      </c>
      <c r="D8" s="60" t="s">
        <v>230</v>
      </c>
      <c r="E8" s="189">
        <v>21232702.5</v>
      </c>
      <c r="F8" s="189">
        <v>21232702.5</v>
      </c>
      <c r="G8" s="189">
        <v>6662702.5</v>
      </c>
      <c r="H8" s="100">
        <v>13370000</v>
      </c>
      <c r="I8" s="188">
        <v>1200000</v>
      </c>
      <c r="J8" s="61">
        <v>0</v>
      </c>
      <c r="K8" s="61">
        <v>0</v>
      </c>
      <c r="L8" s="61">
        <v>0</v>
      </c>
      <c r="M8" s="61">
        <v>0</v>
      </c>
      <c r="N8" s="61">
        <v>0</v>
      </c>
      <c r="O8" s="61">
        <v>0</v>
      </c>
      <c r="P8" s="61">
        <v>0</v>
      </c>
      <c r="Q8" s="61">
        <v>0</v>
      </c>
      <c r="R8" s="61">
        <v>0</v>
      </c>
      <c r="S8" s="61">
        <v>0</v>
      </c>
      <c r="T8" s="61">
        <v>0</v>
      </c>
    </row>
    <row r="9" spans="1:20" ht="22.5" customHeight="1">
      <c r="A9" s="62" t="s">
        <v>231</v>
      </c>
      <c r="B9" s="59" t="s">
        <v>232</v>
      </c>
      <c r="C9" s="59" t="s">
        <v>232</v>
      </c>
      <c r="D9" s="60" t="s">
        <v>233</v>
      </c>
      <c r="E9" s="100">
        <v>2550000</v>
      </c>
      <c r="F9" s="100">
        <v>2550000</v>
      </c>
      <c r="G9" s="100">
        <v>2550000</v>
      </c>
      <c r="H9" s="100">
        <v>0</v>
      </c>
      <c r="I9" s="188">
        <v>0</v>
      </c>
      <c r="J9" s="61">
        <v>0</v>
      </c>
      <c r="K9" s="61">
        <v>0</v>
      </c>
      <c r="L9" s="61">
        <v>0</v>
      </c>
      <c r="M9" s="61">
        <v>0</v>
      </c>
      <c r="N9" s="61">
        <v>0</v>
      </c>
      <c r="O9" s="61">
        <v>0</v>
      </c>
      <c r="P9" s="61">
        <v>0</v>
      </c>
      <c r="Q9" s="61">
        <v>0</v>
      </c>
      <c r="R9" s="61">
        <v>0</v>
      </c>
      <c r="S9" s="61">
        <v>0</v>
      </c>
      <c r="T9" s="61">
        <v>0</v>
      </c>
    </row>
    <row r="10" spans="1:20" ht="22.5" customHeight="1">
      <c r="A10" s="62" t="s">
        <v>231</v>
      </c>
      <c r="B10" s="59" t="s">
        <v>234</v>
      </c>
      <c r="C10" s="59" t="s">
        <v>229</v>
      </c>
      <c r="D10" s="60" t="s">
        <v>235</v>
      </c>
      <c r="E10" s="100">
        <v>1308054.5</v>
      </c>
      <c r="F10" s="100">
        <v>1308054.5</v>
      </c>
      <c r="G10" s="100">
        <v>1308054.5</v>
      </c>
      <c r="H10" s="100">
        <v>0</v>
      </c>
      <c r="I10" s="188">
        <v>0</v>
      </c>
      <c r="J10" s="61">
        <v>0</v>
      </c>
      <c r="K10" s="61">
        <v>0</v>
      </c>
      <c r="L10" s="61">
        <v>0</v>
      </c>
      <c r="M10" s="61">
        <v>0</v>
      </c>
      <c r="N10" s="61">
        <v>0</v>
      </c>
      <c r="O10" s="61">
        <v>0</v>
      </c>
      <c r="P10" s="61">
        <v>0</v>
      </c>
      <c r="Q10" s="61">
        <v>0</v>
      </c>
      <c r="R10" s="61">
        <v>0</v>
      </c>
      <c r="S10" s="61">
        <v>0</v>
      </c>
      <c r="T10" s="61">
        <v>0</v>
      </c>
    </row>
    <row r="11" spans="1:20" ht="22.5" customHeight="1">
      <c r="A11" s="62" t="s">
        <v>231</v>
      </c>
      <c r="B11" s="59" t="s">
        <v>234</v>
      </c>
      <c r="C11" s="59" t="s">
        <v>236</v>
      </c>
      <c r="D11" s="60" t="s">
        <v>237</v>
      </c>
      <c r="E11" s="100">
        <v>1405210.5</v>
      </c>
      <c r="F11" s="100">
        <v>1405210.5</v>
      </c>
      <c r="G11" s="100">
        <v>1405210.5</v>
      </c>
      <c r="H11" s="100">
        <v>0</v>
      </c>
      <c r="I11" s="188">
        <v>0</v>
      </c>
      <c r="J11" s="61">
        <v>0</v>
      </c>
      <c r="K11" s="61">
        <v>0</v>
      </c>
      <c r="L11" s="61">
        <v>0</v>
      </c>
      <c r="M11" s="61">
        <v>0</v>
      </c>
      <c r="N11" s="61">
        <v>0</v>
      </c>
      <c r="O11" s="61">
        <v>0</v>
      </c>
      <c r="P11" s="61">
        <v>0</v>
      </c>
      <c r="Q11" s="61">
        <v>0</v>
      </c>
      <c r="R11" s="61">
        <v>0</v>
      </c>
      <c r="S11" s="61">
        <v>0</v>
      </c>
      <c r="T11" s="61">
        <v>0</v>
      </c>
    </row>
    <row r="12" spans="1:20" ht="22.5" customHeight="1">
      <c r="A12" s="62" t="s">
        <v>231</v>
      </c>
      <c r="B12" s="59" t="s">
        <v>234</v>
      </c>
      <c r="C12" s="59" t="s">
        <v>228</v>
      </c>
      <c r="D12" s="60" t="s">
        <v>238</v>
      </c>
      <c r="E12" s="100">
        <v>1100032</v>
      </c>
      <c r="F12" s="100">
        <v>1100032</v>
      </c>
      <c r="G12" s="100">
        <v>1100032</v>
      </c>
      <c r="H12" s="100">
        <v>0</v>
      </c>
      <c r="I12" s="188">
        <v>0</v>
      </c>
      <c r="J12" s="61">
        <v>0</v>
      </c>
      <c r="K12" s="61">
        <v>0</v>
      </c>
      <c r="L12" s="61">
        <v>0</v>
      </c>
      <c r="M12" s="61">
        <v>0</v>
      </c>
      <c r="N12" s="61">
        <v>0</v>
      </c>
      <c r="O12" s="61">
        <v>0</v>
      </c>
      <c r="P12" s="61">
        <v>0</v>
      </c>
      <c r="Q12" s="61">
        <v>0</v>
      </c>
      <c r="R12" s="61">
        <v>0</v>
      </c>
      <c r="S12" s="61">
        <v>0</v>
      </c>
      <c r="T12" s="61">
        <v>0</v>
      </c>
    </row>
    <row r="13" spans="1:20" ht="22.5" customHeight="1">
      <c r="A13" s="62" t="s">
        <v>239</v>
      </c>
      <c r="B13" s="59" t="s">
        <v>240</v>
      </c>
      <c r="C13" s="59" t="s">
        <v>229</v>
      </c>
      <c r="D13" s="60" t="s">
        <v>241</v>
      </c>
      <c r="E13" s="189">
        <v>1456000.5</v>
      </c>
      <c r="F13" s="189">
        <v>1456000.5</v>
      </c>
      <c r="G13" s="189">
        <v>1456000.5</v>
      </c>
      <c r="H13" s="100">
        <v>0</v>
      </c>
      <c r="I13" s="188">
        <v>0</v>
      </c>
      <c r="J13" s="61">
        <v>0</v>
      </c>
      <c r="K13" s="61">
        <v>0</v>
      </c>
      <c r="L13" s="61">
        <v>0</v>
      </c>
      <c r="M13" s="61">
        <v>0</v>
      </c>
      <c r="N13" s="61">
        <v>0</v>
      </c>
      <c r="O13" s="61">
        <v>0</v>
      </c>
      <c r="P13" s="61">
        <v>0</v>
      </c>
      <c r="Q13" s="61">
        <v>0</v>
      </c>
      <c r="R13" s="61">
        <v>0</v>
      </c>
      <c r="S13" s="61">
        <v>0</v>
      </c>
      <c r="T13" s="61">
        <v>0</v>
      </c>
    </row>
    <row r="14" spans="1:20" ht="22.5" customHeight="1">
      <c r="A14" s="62" t="s">
        <v>242</v>
      </c>
      <c r="B14" s="59" t="s">
        <v>236</v>
      </c>
      <c r="C14" s="59" t="s">
        <v>229</v>
      </c>
      <c r="D14" s="60" t="s">
        <v>142</v>
      </c>
      <c r="E14" s="189">
        <v>1878000</v>
      </c>
      <c r="F14" s="189">
        <v>1878000</v>
      </c>
      <c r="G14" s="189">
        <v>1878000</v>
      </c>
      <c r="H14" s="100">
        <v>0</v>
      </c>
      <c r="I14" s="188">
        <v>0</v>
      </c>
      <c r="J14" s="61">
        <v>0</v>
      </c>
      <c r="K14" s="61">
        <v>0</v>
      </c>
      <c r="L14" s="61">
        <v>0</v>
      </c>
      <c r="M14" s="61">
        <v>0</v>
      </c>
      <c r="N14" s="61">
        <v>0</v>
      </c>
      <c r="O14" s="61">
        <v>0</v>
      </c>
      <c r="P14" s="61">
        <v>0</v>
      </c>
      <c r="Q14" s="61">
        <v>0</v>
      </c>
      <c r="R14" s="61">
        <v>0</v>
      </c>
      <c r="S14" s="61">
        <v>0</v>
      </c>
      <c r="T14" s="61">
        <v>0</v>
      </c>
    </row>
  </sheetData>
  <sheetProtection formatCells="0" formatColumns="0" formatRows="0"/>
  <mergeCells count="25">
    <mergeCell ref="R5:R6"/>
    <mergeCell ref="S5:S6"/>
    <mergeCell ref="T4:T6"/>
    <mergeCell ref="L5:L6"/>
    <mergeCell ref="M5:M6"/>
    <mergeCell ref="N5:N6"/>
    <mergeCell ref="O5:O6"/>
    <mergeCell ref="P5:P6"/>
    <mergeCell ref="Q5:Q6"/>
    <mergeCell ref="K5:K6"/>
    <mergeCell ref="A1:B1"/>
    <mergeCell ref="A2:T2"/>
    <mergeCell ref="A3:D3"/>
    <mergeCell ref="A4:C4"/>
    <mergeCell ref="J4:S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</mergeCells>
  <phoneticPr fontId="11" type="noConversion"/>
  <printOptions horizontalCentered="1"/>
  <pageMargins left="0.31" right="0.31" top="0.75" bottom="0.75" header="0.31" footer="0.31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1"/>
  <sheetViews>
    <sheetView showGridLines="0" showZeros="0" topLeftCell="A7" workbookViewId="0">
      <selection activeCell="A28" sqref="A28"/>
    </sheetView>
  </sheetViews>
  <sheetFormatPr defaultRowHeight="12"/>
  <cols>
    <col min="1" max="1" width="33.5" style="2" customWidth="1"/>
    <col min="2" max="2" width="8.875" style="2" customWidth="1"/>
    <col min="3" max="3" width="22" style="2" customWidth="1"/>
    <col min="4" max="4" width="9.25" style="2" customWidth="1"/>
    <col min="5" max="5" width="21.875" style="2" customWidth="1"/>
    <col min="6" max="6" width="10.625" style="2" customWidth="1"/>
    <col min="7" max="7" width="22.5" style="2" customWidth="1"/>
    <col min="8" max="16384" width="9" style="2"/>
  </cols>
  <sheetData>
    <row r="1" spans="1:8" ht="16.5" customHeight="1">
      <c r="A1" s="37" t="s">
        <v>132</v>
      </c>
      <c r="B1" s="37"/>
      <c r="C1" s="37"/>
      <c r="D1" s="37"/>
      <c r="E1" s="37"/>
      <c r="F1" s="38"/>
      <c r="G1" s="39"/>
      <c r="H1" s="40"/>
    </row>
    <row r="2" spans="1:8" ht="21.75" customHeight="1">
      <c r="A2" s="110" t="s">
        <v>133</v>
      </c>
      <c r="B2" s="110"/>
      <c r="C2" s="110"/>
      <c r="D2" s="110"/>
      <c r="E2" s="110"/>
      <c r="F2" s="110"/>
      <c r="G2" s="110"/>
      <c r="H2" s="110"/>
    </row>
    <row r="3" spans="1:8" ht="16.5" customHeight="1">
      <c r="A3" s="121" t="s">
        <v>248</v>
      </c>
      <c r="B3" s="112"/>
      <c r="C3" s="112"/>
      <c r="D3" s="37"/>
      <c r="E3" s="37"/>
      <c r="F3" s="38"/>
      <c r="G3" s="39"/>
      <c r="H3" s="41" t="s">
        <v>2</v>
      </c>
    </row>
    <row r="4" spans="1:8" ht="16.5" customHeight="1">
      <c r="A4" s="113" t="s">
        <v>3</v>
      </c>
      <c r="B4" s="114"/>
      <c r="C4" s="113" t="s">
        <v>4</v>
      </c>
      <c r="D4" s="115"/>
      <c r="E4" s="115"/>
      <c r="F4" s="115"/>
      <c r="G4" s="115"/>
      <c r="H4" s="114"/>
    </row>
    <row r="5" spans="1:8" ht="16.5" customHeight="1">
      <c r="A5" s="96" t="s">
        <v>5</v>
      </c>
      <c r="B5" s="42" t="s">
        <v>6</v>
      </c>
      <c r="C5" s="97" t="s">
        <v>7</v>
      </c>
      <c r="D5" s="43" t="s">
        <v>6</v>
      </c>
      <c r="E5" s="42" t="s">
        <v>8</v>
      </c>
      <c r="F5" s="43" t="s">
        <v>6</v>
      </c>
      <c r="G5" s="44" t="s">
        <v>9</v>
      </c>
      <c r="H5" s="43" t="s">
        <v>6</v>
      </c>
    </row>
    <row r="6" spans="1:8" s="36" customFormat="1" ht="16.5" customHeight="1">
      <c r="A6" s="45" t="s">
        <v>10</v>
      </c>
      <c r="B6" s="50">
        <v>19657000</v>
      </c>
      <c r="C6" s="46" t="s">
        <v>11</v>
      </c>
      <c r="D6" s="50">
        <v>16360000</v>
      </c>
      <c r="E6" s="46" t="s">
        <v>12</v>
      </c>
      <c r="F6" s="50">
        <f>F7+F8+F9</f>
        <v>30930000</v>
      </c>
      <c r="G6" s="45" t="s">
        <v>13</v>
      </c>
      <c r="H6" s="50">
        <v>16360000</v>
      </c>
    </row>
    <row r="7" spans="1:8" s="36" customFormat="1" ht="16.5" customHeight="1">
      <c r="A7" s="45" t="s">
        <v>14</v>
      </c>
      <c r="B7" s="50">
        <v>29930000</v>
      </c>
      <c r="C7" s="46" t="s">
        <v>16</v>
      </c>
      <c r="D7" s="50">
        <v>650000</v>
      </c>
      <c r="E7" s="46" t="s">
        <v>17</v>
      </c>
      <c r="F7" s="50">
        <v>16360000</v>
      </c>
      <c r="G7" s="45" t="s">
        <v>18</v>
      </c>
      <c r="H7" s="50">
        <v>13370000</v>
      </c>
    </row>
    <row r="8" spans="1:8" s="36" customFormat="1" ht="16.5" customHeight="1">
      <c r="A8" s="45" t="s">
        <v>19</v>
      </c>
      <c r="B8" s="50">
        <v>29930000</v>
      </c>
      <c r="C8" s="46" t="s">
        <v>20</v>
      </c>
      <c r="D8" s="50">
        <v>150000</v>
      </c>
      <c r="E8" s="46" t="s">
        <v>21</v>
      </c>
      <c r="F8" s="50">
        <v>13370000</v>
      </c>
      <c r="G8" s="45" t="s">
        <v>22</v>
      </c>
      <c r="H8" s="50">
        <v>0</v>
      </c>
    </row>
    <row r="9" spans="1:8" s="36" customFormat="1" ht="16.5" customHeight="1">
      <c r="A9" s="45" t="s">
        <v>23</v>
      </c>
      <c r="B9" s="50">
        <v>0</v>
      </c>
      <c r="C9" s="46" t="s">
        <v>24</v>
      </c>
      <c r="D9" s="50">
        <v>40000</v>
      </c>
      <c r="E9" s="46" t="s">
        <v>25</v>
      </c>
      <c r="F9" s="50">
        <v>1200000</v>
      </c>
      <c r="G9" s="45" t="s">
        <v>26</v>
      </c>
      <c r="H9" s="50">
        <v>0</v>
      </c>
    </row>
    <row r="10" spans="1:8" s="36" customFormat="1" ht="16.5" customHeight="1">
      <c r="A10" s="45" t="s">
        <v>27</v>
      </c>
      <c r="B10" s="50">
        <v>1000000</v>
      </c>
      <c r="C10" s="46" t="s">
        <v>28</v>
      </c>
      <c r="D10" s="50">
        <v>0</v>
      </c>
      <c r="E10" s="47" t="s">
        <v>29</v>
      </c>
      <c r="F10" s="50">
        <v>0</v>
      </c>
      <c r="G10" s="45" t="s">
        <v>30</v>
      </c>
      <c r="H10" s="50">
        <v>0</v>
      </c>
    </row>
    <row r="11" spans="1:8" s="36" customFormat="1" ht="16.5" customHeight="1">
      <c r="A11" s="45" t="s">
        <v>31</v>
      </c>
      <c r="B11" s="50">
        <v>1000000</v>
      </c>
      <c r="C11" s="46" t="s">
        <v>33</v>
      </c>
      <c r="D11" s="50">
        <v>540000</v>
      </c>
      <c r="E11" s="47" t="s">
        <v>21</v>
      </c>
      <c r="F11" s="50">
        <v>0</v>
      </c>
      <c r="G11" s="45" t="s">
        <v>34</v>
      </c>
      <c r="H11" s="50">
        <v>0</v>
      </c>
    </row>
    <row r="12" spans="1:8" s="36" customFormat="1" ht="16.5" customHeight="1">
      <c r="A12" s="45" t="s">
        <v>35</v>
      </c>
      <c r="B12" s="50">
        <v>0</v>
      </c>
      <c r="C12" s="46" t="s">
        <v>37</v>
      </c>
      <c r="D12" s="50">
        <v>360000</v>
      </c>
      <c r="E12" s="47" t="s">
        <v>25</v>
      </c>
      <c r="F12" s="50">
        <v>0</v>
      </c>
      <c r="G12" s="45" t="s">
        <v>38</v>
      </c>
      <c r="H12" s="50">
        <v>0</v>
      </c>
    </row>
    <row r="13" spans="1:8" s="36" customFormat="1" ht="16.5" customHeight="1">
      <c r="A13" s="45" t="s">
        <v>39</v>
      </c>
      <c r="B13" s="50">
        <v>0</v>
      </c>
      <c r="C13" s="46" t="s">
        <v>41</v>
      </c>
      <c r="D13" s="50">
        <v>0</v>
      </c>
      <c r="E13" s="45" t="s">
        <v>42</v>
      </c>
      <c r="F13" s="50">
        <v>0</v>
      </c>
      <c r="G13" s="45" t="s">
        <v>43</v>
      </c>
      <c r="H13" s="50">
        <v>0</v>
      </c>
    </row>
    <row r="14" spans="1:8" s="36" customFormat="1" ht="16.5" customHeight="1">
      <c r="A14" s="45" t="s">
        <v>44</v>
      </c>
      <c r="B14" s="50">
        <v>0</v>
      </c>
      <c r="C14" s="46" t="s">
        <v>46</v>
      </c>
      <c r="D14" s="50">
        <v>6500000</v>
      </c>
      <c r="E14" s="45" t="s">
        <v>47</v>
      </c>
      <c r="F14" s="50">
        <v>0</v>
      </c>
      <c r="G14" s="45" t="s">
        <v>48</v>
      </c>
      <c r="H14" s="50">
        <v>1200000</v>
      </c>
    </row>
    <row r="15" spans="1:8" s="36" customFormat="1" ht="16.5" customHeight="1">
      <c r="A15" s="45" t="s">
        <v>49</v>
      </c>
      <c r="B15" s="50">
        <v>0</v>
      </c>
      <c r="C15" s="46" t="s">
        <v>51</v>
      </c>
      <c r="D15" s="50">
        <v>2430000</v>
      </c>
      <c r="E15" s="45" t="s">
        <v>52</v>
      </c>
      <c r="F15" s="50">
        <v>0</v>
      </c>
      <c r="G15" s="45" t="s">
        <v>53</v>
      </c>
      <c r="H15" s="50">
        <v>0</v>
      </c>
    </row>
    <row r="16" spans="1:8" s="36" customFormat="1" ht="16.5" customHeight="1">
      <c r="A16" s="45" t="s">
        <v>54</v>
      </c>
      <c r="B16" s="50">
        <v>0</v>
      </c>
      <c r="C16" s="48" t="s">
        <v>56</v>
      </c>
      <c r="D16" s="50">
        <v>1250000</v>
      </c>
      <c r="E16" s="45" t="s">
        <v>57</v>
      </c>
      <c r="F16" s="50">
        <v>0</v>
      </c>
      <c r="G16" s="45" t="s">
        <v>58</v>
      </c>
      <c r="H16" s="50">
        <v>0</v>
      </c>
    </row>
    <row r="17" spans="1:8" s="36" customFormat="1" ht="16.5" customHeight="1">
      <c r="A17" s="45" t="s">
        <v>59</v>
      </c>
      <c r="B17" s="50">
        <v>0</v>
      </c>
      <c r="C17" s="49" t="s">
        <v>61</v>
      </c>
      <c r="D17" s="50">
        <v>0</v>
      </c>
      <c r="E17" s="45" t="s">
        <v>62</v>
      </c>
      <c r="F17" s="50">
        <v>0</v>
      </c>
      <c r="G17" s="45" t="s">
        <v>63</v>
      </c>
      <c r="H17" s="50">
        <v>0</v>
      </c>
    </row>
    <row r="18" spans="1:8" s="36" customFormat="1" ht="16.5" customHeight="1">
      <c r="A18" s="45" t="s">
        <v>64</v>
      </c>
      <c r="B18" s="50">
        <v>0</v>
      </c>
      <c r="C18" s="49" t="s">
        <v>65</v>
      </c>
      <c r="D18" s="50">
        <v>0</v>
      </c>
      <c r="E18" s="45" t="s">
        <v>66</v>
      </c>
      <c r="F18" s="50">
        <v>0</v>
      </c>
      <c r="G18" s="47"/>
      <c r="H18" s="50"/>
    </row>
    <row r="19" spans="1:8" s="36" customFormat="1" ht="16.5" customHeight="1">
      <c r="A19" s="45" t="s">
        <v>67</v>
      </c>
      <c r="B19" s="50">
        <v>0</v>
      </c>
      <c r="C19" s="49" t="s">
        <v>69</v>
      </c>
      <c r="D19" s="50">
        <v>0</v>
      </c>
      <c r="E19" s="45" t="s">
        <v>70</v>
      </c>
      <c r="F19" s="50">
        <v>0</v>
      </c>
      <c r="G19" s="45"/>
      <c r="H19" s="50"/>
    </row>
    <row r="20" spans="1:8" s="36" customFormat="1" ht="16.5" customHeight="1">
      <c r="A20" s="45"/>
      <c r="B20" s="50">
        <v>0</v>
      </c>
      <c r="C20" s="49" t="s">
        <v>72</v>
      </c>
      <c r="D20" s="50">
        <v>0</v>
      </c>
      <c r="E20" s="45" t="s">
        <v>73</v>
      </c>
      <c r="F20" s="50">
        <v>0</v>
      </c>
      <c r="G20" s="45"/>
      <c r="H20" s="50"/>
    </row>
    <row r="21" spans="1:8" s="36" customFormat="1" ht="16.5" customHeight="1">
      <c r="A21" s="45"/>
      <c r="B21" s="50">
        <v>0</v>
      </c>
      <c r="C21" s="49" t="s">
        <v>75</v>
      </c>
      <c r="D21" s="50">
        <v>0</v>
      </c>
      <c r="E21" s="46"/>
      <c r="F21" s="50"/>
      <c r="G21" s="47"/>
      <c r="H21" s="50"/>
    </row>
    <row r="22" spans="1:8" s="36" customFormat="1" ht="16.5" customHeight="1">
      <c r="A22" s="45"/>
      <c r="B22" s="50">
        <v>0</v>
      </c>
      <c r="C22" s="49" t="s">
        <v>77</v>
      </c>
      <c r="D22" s="50">
        <v>0</v>
      </c>
      <c r="E22" s="46"/>
      <c r="F22" s="50"/>
      <c r="G22" s="47"/>
      <c r="H22" s="50"/>
    </row>
    <row r="23" spans="1:8" s="36" customFormat="1" ht="16.5" customHeight="1">
      <c r="A23" s="45"/>
      <c r="B23" s="50">
        <v>0</v>
      </c>
      <c r="C23" s="49" t="s">
        <v>79</v>
      </c>
      <c r="D23" s="50">
        <v>450000</v>
      </c>
      <c r="E23" s="46"/>
      <c r="F23" s="50"/>
      <c r="G23" s="47"/>
      <c r="H23" s="50"/>
    </row>
    <row r="24" spans="1:8" s="36" customFormat="1" ht="16.5" customHeight="1">
      <c r="A24" s="45"/>
      <c r="B24" s="50">
        <v>0</v>
      </c>
      <c r="C24" s="49" t="s">
        <v>82</v>
      </c>
      <c r="D24" s="50">
        <v>1200000</v>
      </c>
      <c r="E24" s="47"/>
      <c r="F24" s="50"/>
      <c r="G24" s="47"/>
      <c r="H24" s="50"/>
    </row>
    <row r="25" spans="1:8" s="36" customFormat="1" ht="16.5" customHeight="1">
      <c r="A25" s="45"/>
      <c r="B25" s="50">
        <v>0</v>
      </c>
      <c r="C25" s="52" t="s">
        <v>85</v>
      </c>
      <c r="D25" s="50">
        <v>0</v>
      </c>
      <c r="E25" s="46"/>
      <c r="F25" s="50"/>
      <c r="G25" s="47"/>
      <c r="H25" s="50"/>
    </row>
    <row r="26" spans="1:8" s="36" customFormat="1" ht="16.5" customHeight="1">
      <c r="A26" s="45"/>
      <c r="B26" s="50">
        <v>0</v>
      </c>
      <c r="C26" s="52" t="s">
        <v>88</v>
      </c>
      <c r="D26" s="50">
        <v>0</v>
      </c>
      <c r="E26" s="46"/>
      <c r="F26" s="50"/>
      <c r="G26" s="47"/>
      <c r="H26" s="50"/>
    </row>
    <row r="27" spans="1:8" s="36" customFormat="1" ht="16.5" customHeight="1">
      <c r="A27" s="45"/>
      <c r="B27" s="50">
        <v>0</v>
      </c>
      <c r="C27" s="52" t="s">
        <v>91</v>
      </c>
      <c r="D27" s="50">
        <v>0</v>
      </c>
      <c r="E27" s="48"/>
      <c r="F27" s="50"/>
      <c r="G27" s="47"/>
      <c r="H27" s="50"/>
    </row>
    <row r="28" spans="1:8" s="36" customFormat="1" ht="16.5" customHeight="1">
      <c r="A28" s="45"/>
      <c r="B28" s="50"/>
      <c r="C28" s="52" t="s">
        <v>92</v>
      </c>
      <c r="D28" s="50">
        <v>0</v>
      </c>
      <c r="E28" s="46"/>
      <c r="F28" s="50"/>
      <c r="G28" s="45"/>
      <c r="H28" s="50"/>
    </row>
    <row r="29" spans="1:8" s="36" customFormat="1" ht="16.5" customHeight="1">
      <c r="A29" s="45"/>
      <c r="B29" s="50"/>
      <c r="C29" s="52" t="s">
        <v>93</v>
      </c>
      <c r="D29" s="50">
        <v>1000000</v>
      </c>
      <c r="E29" s="46"/>
      <c r="F29" s="50"/>
      <c r="G29" s="45"/>
      <c r="H29" s="50"/>
    </row>
    <row r="30" spans="1:8" s="36" customFormat="1" ht="16.5" customHeight="1">
      <c r="A30" s="53"/>
      <c r="B30" s="106"/>
      <c r="C30" s="54" t="s">
        <v>95</v>
      </c>
      <c r="D30" s="50">
        <f>SUM(D6:D29)</f>
        <v>30930000</v>
      </c>
      <c r="E30" s="54" t="s">
        <v>95</v>
      </c>
      <c r="F30" s="50">
        <v>30930000</v>
      </c>
      <c r="G30" s="53" t="s">
        <v>95</v>
      </c>
      <c r="H30" s="50">
        <v>30930000</v>
      </c>
    </row>
    <row r="31" spans="1:8" s="36" customFormat="1" ht="16.5" customHeight="1">
      <c r="A31" s="53" t="s">
        <v>98</v>
      </c>
      <c r="B31" s="50">
        <v>30930000</v>
      </c>
      <c r="C31" s="54" t="s">
        <v>100</v>
      </c>
      <c r="D31" s="50">
        <v>30930000</v>
      </c>
      <c r="E31" s="54" t="s">
        <v>100</v>
      </c>
      <c r="F31" s="50">
        <v>30930000</v>
      </c>
      <c r="G31" s="53" t="s">
        <v>100</v>
      </c>
      <c r="H31" s="50">
        <v>30930000</v>
      </c>
    </row>
  </sheetData>
  <sheetProtection formatCells="0" formatColumns="0" formatRows="0"/>
  <mergeCells count="4">
    <mergeCell ref="A2:H2"/>
    <mergeCell ref="A3:C3"/>
    <mergeCell ref="A4:B4"/>
    <mergeCell ref="C4:H4"/>
  </mergeCells>
  <phoneticPr fontId="11" type="noConversion"/>
  <printOptions horizontalCentered="1"/>
  <pageMargins left="0.31" right="0.31" top="0.75" bottom="0.2" header="0.31" footer="0.31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14"/>
  <sheetViews>
    <sheetView showGridLines="0" showZeros="0" workbookViewId="0">
      <selection activeCell="E7" sqref="E7:I14"/>
    </sheetView>
  </sheetViews>
  <sheetFormatPr defaultRowHeight="12"/>
  <cols>
    <col min="1" max="3" width="4.125" style="13" customWidth="1"/>
    <col min="4" max="4" width="15.75" style="13" customWidth="1"/>
    <col min="5" max="5" width="8.375" style="13" customWidth="1"/>
    <col min="6" max="6" width="7.5" style="13" customWidth="1"/>
    <col min="7" max="9" width="5.875" style="13" customWidth="1"/>
    <col min="10" max="10" width="8.25" style="13" customWidth="1"/>
    <col min="11" max="20" width="6" style="13" customWidth="1"/>
    <col min="21" max="16384" width="9" style="13"/>
  </cols>
  <sheetData>
    <row r="1" spans="1:20" ht="21.75" customHeight="1">
      <c r="A1" s="129" t="s">
        <v>134</v>
      </c>
      <c r="B1" s="129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4"/>
    </row>
    <row r="2" spans="1:20" ht="22.5" customHeight="1">
      <c r="A2" s="130" t="s">
        <v>135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</row>
    <row r="3" spans="1:20" ht="22.5" customHeight="1">
      <c r="A3" s="131" t="s">
        <v>248</v>
      </c>
      <c r="B3" s="132"/>
      <c r="C3" s="132"/>
      <c r="D3" s="132"/>
      <c r="E3" s="22"/>
      <c r="F3" s="22"/>
      <c r="G3" s="22"/>
      <c r="H3" s="22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5" t="s">
        <v>103</v>
      </c>
    </row>
    <row r="4" spans="1:20" ht="22.5" customHeight="1">
      <c r="A4" s="133" t="s">
        <v>104</v>
      </c>
      <c r="B4" s="133"/>
      <c r="C4" s="133"/>
      <c r="D4" s="134" t="s">
        <v>105</v>
      </c>
      <c r="E4" s="128" t="s">
        <v>117</v>
      </c>
      <c r="F4" s="32" t="s">
        <v>118</v>
      </c>
      <c r="G4" s="33"/>
      <c r="H4" s="32"/>
      <c r="I4" s="32"/>
      <c r="J4" s="128" t="s">
        <v>119</v>
      </c>
      <c r="K4" s="128"/>
      <c r="L4" s="128"/>
      <c r="M4" s="128"/>
      <c r="N4" s="128"/>
      <c r="O4" s="128"/>
      <c r="P4" s="128"/>
      <c r="Q4" s="128"/>
      <c r="R4" s="128"/>
      <c r="S4" s="128"/>
      <c r="T4" s="128" t="s">
        <v>120</v>
      </c>
    </row>
    <row r="5" spans="1:20" ht="40.5" customHeight="1">
      <c r="A5" s="128" t="s">
        <v>109</v>
      </c>
      <c r="B5" s="128" t="s">
        <v>110</v>
      </c>
      <c r="C5" s="128" t="s">
        <v>111</v>
      </c>
      <c r="D5" s="134"/>
      <c r="E5" s="128"/>
      <c r="F5" s="128" t="s">
        <v>114</v>
      </c>
      <c r="G5" s="128" t="s">
        <v>121</v>
      </c>
      <c r="H5" s="128" t="s">
        <v>122</v>
      </c>
      <c r="I5" s="128" t="s">
        <v>123</v>
      </c>
      <c r="J5" s="128" t="s">
        <v>114</v>
      </c>
      <c r="K5" s="128" t="s">
        <v>124</v>
      </c>
      <c r="L5" s="135" t="s">
        <v>123</v>
      </c>
      <c r="M5" s="135" t="s">
        <v>125</v>
      </c>
      <c r="N5" s="135" t="s">
        <v>126</v>
      </c>
      <c r="O5" s="128" t="s">
        <v>127</v>
      </c>
      <c r="P5" s="128" t="s">
        <v>128</v>
      </c>
      <c r="Q5" s="128" t="s">
        <v>129</v>
      </c>
      <c r="R5" s="128" t="s">
        <v>130</v>
      </c>
      <c r="S5" s="128" t="s">
        <v>131</v>
      </c>
      <c r="T5" s="128"/>
    </row>
    <row r="6" spans="1:20" ht="36" customHeight="1">
      <c r="A6" s="128"/>
      <c r="B6" s="128"/>
      <c r="C6" s="128"/>
      <c r="D6" s="134"/>
      <c r="E6" s="128"/>
      <c r="F6" s="128"/>
      <c r="G6" s="128"/>
      <c r="H6" s="128"/>
      <c r="I6" s="128"/>
      <c r="J6" s="128"/>
      <c r="K6" s="128"/>
      <c r="L6" s="135"/>
      <c r="M6" s="135"/>
      <c r="N6" s="135"/>
      <c r="O6" s="128"/>
      <c r="P6" s="128"/>
      <c r="Q6" s="128"/>
      <c r="R6" s="128"/>
      <c r="S6" s="128"/>
      <c r="T6" s="128"/>
    </row>
    <row r="7" spans="1:20" s="12" customFormat="1" ht="22.5" customHeight="1">
      <c r="A7" s="62"/>
      <c r="B7" s="59"/>
      <c r="C7" s="59"/>
      <c r="D7" s="60" t="s">
        <v>114</v>
      </c>
      <c r="E7" s="108">
        <v>30930000</v>
      </c>
      <c r="F7" s="108">
        <v>30930000</v>
      </c>
      <c r="G7" s="108">
        <v>16360000</v>
      </c>
      <c r="H7" s="108">
        <v>13370000</v>
      </c>
      <c r="I7" s="61">
        <v>1200000</v>
      </c>
      <c r="J7" s="63">
        <v>0</v>
      </c>
      <c r="K7" s="63">
        <v>0</v>
      </c>
      <c r="L7" s="63">
        <v>0</v>
      </c>
      <c r="M7" s="63">
        <v>0</v>
      </c>
      <c r="N7" s="63">
        <v>0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</row>
    <row r="8" spans="1:20" ht="22.5" customHeight="1">
      <c r="A8" s="62" t="s">
        <v>227</v>
      </c>
      <c r="B8" s="59" t="s">
        <v>228</v>
      </c>
      <c r="C8" s="59" t="s">
        <v>229</v>
      </c>
      <c r="D8" s="60" t="s">
        <v>230</v>
      </c>
      <c r="E8" s="109">
        <v>21232702.5</v>
      </c>
      <c r="F8" s="109">
        <v>21232702.5</v>
      </c>
      <c r="G8" s="109">
        <v>6662702.5</v>
      </c>
      <c r="H8" s="108">
        <v>13370000</v>
      </c>
      <c r="I8" s="61">
        <v>1200000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</row>
    <row r="9" spans="1:20" ht="22.5" customHeight="1">
      <c r="A9" s="62" t="s">
        <v>231</v>
      </c>
      <c r="B9" s="59" t="s">
        <v>232</v>
      </c>
      <c r="C9" s="59" t="s">
        <v>232</v>
      </c>
      <c r="D9" s="60" t="s">
        <v>233</v>
      </c>
      <c r="E9" s="108">
        <v>2550000</v>
      </c>
      <c r="F9" s="108">
        <v>2550000</v>
      </c>
      <c r="G9" s="108">
        <v>2550000</v>
      </c>
      <c r="H9" s="108">
        <v>0</v>
      </c>
      <c r="I9" s="61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</row>
    <row r="10" spans="1:20" ht="22.5" customHeight="1">
      <c r="A10" s="62" t="s">
        <v>231</v>
      </c>
      <c r="B10" s="59" t="s">
        <v>234</v>
      </c>
      <c r="C10" s="59" t="s">
        <v>229</v>
      </c>
      <c r="D10" s="60" t="s">
        <v>235</v>
      </c>
      <c r="E10" s="108">
        <v>1308054.5</v>
      </c>
      <c r="F10" s="108">
        <v>1308054.5</v>
      </c>
      <c r="G10" s="108">
        <v>1308054.5</v>
      </c>
      <c r="H10" s="108">
        <v>0</v>
      </c>
      <c r="I10" s="61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</row>
    <row r="11" spans="1:20" ht="22.5" customHeight="1">
      <c r="A11" s="62" t="s">
        <v>231</v>
      </c>
      <c r="B11" s="59" t="s">
        <v>234</v>
      </c>
      <c r="C11" s="59" t="s">
        <v>236</v>
      </c>
      <c r="D11" s="60" t="s">
        <v>237</v>
      </c>
      <c r="E11" s="108">
        <v>1405210.5</v>
      </c>
      <c r="F11" s="108">
        <v>1405210.5</v>
      </c>
      <c r="G11" s="108">
        <v>1405210.5</v>
      </c>
      <c r="H11" s="108">
        <v>0</v>
      </c>
      <c r="I11" s="61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</row>
    <row r="12" spans="1:20" ht="22.5" customHeight="1">
      <c r="A12" s="62" t="s">
        <v>231</v>
      </c>
      <c r="B12" s="59" t="s">
        <v>234</v>
      </c>
      <c r="C12" s="59" t="s">
        <v>228</v>
      </c>
      <c r="D12" s="60" t="s">
        <v>238</v>
      </c>
      <c r="E12" s="108">
        <v>1100032</v>
      </c>
      <c r="F12" s="108">
        <v>1100032</v>
      </c>
      <c r="G12" s="108">
        <v>1100032</v>
      </c>
      <c r="H12" s="108">
        <v>0</v>
      </c>
      <c r="I12" s="61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</row>
    <row r="13" spans="1:20" ht="22.5" customHeight="1">
      <c r="A13" s="62" t="s">
        <v>239</v>
      </c>
      <c r="B13" s="59" t="s">
        <v>240</v>
      </c>
      <c r="C13" s="59" t="s">
        <v>229</v>
      </c>
      <c r="D13" s="60" t="s">
        <v>241</v>
      </c>
      <c r="E13" s="109">
        <v>1456000.5</v>
      </c>
      <c r="F13" s="109">
        <v>1456000.5</v>
      </c>
      <c r="G13" s="109">
        <v>1456000.5</v>
      </c>
      <c r="H13" s="108">
        <v>0</v>
      </c>
      <c r="I13" s="61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</row>
    <row r="14" spans="1:20" ht="22.5" customHeight="1">
      <c r="A14" s="62" t="s">
        <v>242</v>
      </c>
      <c r="B14" s="59" t="s">
        <v>236</v>
      </c>
      <c r="C14" s="59" t="s">
        <v>229</v>
      </c>
      <c r="D14" s="60" t="s">
        <v>142</v>
      </c>
      <c r="E14" s="109">
        <v>1878000</v>
      </c>
      <c r="F14" s="109">
        <v>1878000</v>
      </c>
      <c r="G14" s="109">
        <v>1878000</v>
      </c>
      <c r="H14" s="108">
        <v>0</v>
      </c>
      <c r="I14" s="61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</row>
  </sheetData>
  <sheetProtection formatCells="0" formatColumns="0" formatRows="0"/>
  <mergeCells count="25">
    <mergeCell ref="R5:R6"/>
    <mergeCell ref="S5:S6"/>
    <mergeCell ref="T4:T6"/>
    <mergeCell ref="L5:L6"/>
    <mergeCell ref="M5:M6"/>
    <mergeCell ref="N5:N6"/>
    <mergeCell ref="O5:O6"/>
    <mergeCell ref="P5:P6"/>
    <mergeCell ref="Q5:Q6"/>
    <mergeCell ref="K5:K6"/>
    <mergeCell ref="A1:B1"/>
    <mergeCell ref="A2:T2"/>
    <mergeCell ref="A3:D3"/>
    <mergeCell ref="A4:C4"/>
    <mergeCell ref="J4:S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</mergeCells>
  <phoneticPr fontId="11" type="noConversion"/>
  <printOptions horizontalCentered="1"/>
  <pageMargins left="0.31" right="0.31" top="0.75" bottom="0.55000000000000004" header="0.31" footer="0.31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4"/>
  <sheetViews>
    <sheetView showGridLines="0" showZeros="0" workbookViewId="0">
      <selection activeCell="G7" sqref="G7:I7"/>
    </sheetView>
  </sheetViews>
  <sheetFormatPr defaultRowHeight="12"/>
  <cols>
    <col min="1" max="3" width="4.125" style="13" customWidth="1"/>
    <col min="4" max="4" width="25" style="13" customWidth="1"/>
    <col min="5" max="5" width="12.5" style="13" customWidth="1"/>
    <col min="6" max="6" width="12.875" style="13" customWidth="1"/>
    <col min="7" max="9" width="9.5" style="13" customWidth="1"/>
    <col min="10" max="16384" width="9" style="13"/>
  </cols>
  <sheetData>
    <row r="1" spans="1:9" ht="21.75" customHeight="1">
      <c r="A1" s="129" t="s">
        <v>136</v>
      </c>
      <c r="B1" s="129"/>
      <c r="C1" s="31"/>
      <c r="D1" s="31"/>
      <c r="E1" s="31"/>
      <c r="F1" s="31"/>
      <c r="G1" s="31"/>
      <c r="H1" s="31"/>
      <c r="I1" s="31"/>
    </row>
    <row r="2" spans="1:9" ht="22.5" customHeight="1">
      <c r="A2" s="130" t="s">
        <v>137</v>
      </c>
      <c r="B2" s="130"/>
      <c r="C2" s="130"/>
      <c r="D2" s="130"/>
      <c r="E2" s="130"/>
      <c r="F2" s="130"/>
      <c r="G2" s="130"/>
      <c r="H2" s="130"/>
      <c r="I2" s="130"/>
    </row>
    <row r="3" spans="1:9" ht="22.5" customHeight="1">
      <c r="A3" s="131" t="s">
        <v>248</v>
      </c>
      <c r="B3" s="132"/>
      <c r="C3" s="132"/>
      <c r="D3" s="132"/>
      <c r="E3" s="22"/>
      <c r="F3" s="22"/>
      <c r="G3" s="22"/>
      <c r="H3" s="136" t="s">
        <v>103</v>
      </c>
      <c r="I3" s="136"/>
    </row>
    <row r="4" spans="1:9" ht="22.5" customHeight="1">
      <c r="A4" s="133" t="s">
        <v>104</v>
      </c>
      <c r="B4" s="133"/>
      <c r="C4" s="133"/>
      <c r="D4" s="134" t="s">
        <v>105</v>
      </c>
      <c r="E4" s="128" t="s">
        <v>117</v>
      </c>
      <c r="F4" s="32" t="s">
        <v>118</v>
      </c>
      <c r="G4" s="33"/>
      <c r="H4" s="32"/>
      <c r="I4" s="32"/>
    </row>
    <row r="5" spans="1:9" ht="40.5" customHeight="1">
      <c r="A5" s="128" t="s">
        <v>109</v>
      </c>
      <c r="B5" s="128" t="s">
        <v>110</v>
      </c>
      <c r="C5" s="128" t="s">
        <v>111</v>
      </c>
      <c r="D5" s="134"/>
      <c r="E5" s="128"/>
      <c r="F5" s="128" t="s">
        <v>114</v>
      </c>
      <c r="G5" s="128" t="s">
        <v>121</v>
      </c>
      <c r="H5" s="128" t="s">
        <v>122</v>
      </c>
      <c r="I5" s="128" t="s">
        <v>123</v>
      </c>
    </row>
    <row r="6" spans="1:9" ht="36" customHeight="1">
      <c r="A6" s="128"/>
      <c r="B6" s="128"/>
      <c r="C6" s="128"/>
      <c r="D6" s="134"/>
      <c r="E6" s="128"/>
      <c r="F6" s="128"/>
      <c r="G6" s="128"/>
      <c r="H6" s="128"/>
      <c r="I6" s="128"/>
    </row>
    <row r="7" spans="1:9" s="12" customFormat="1" ht="22.5" customHeight="1">
      <c r="A7" s="62"/>
      <c r="B7" s="59"/>
      <c r="C7" s="59"/>
      <c r="D7" s="60" t="s">
        <v>114</v>
      </c>
      <c r="E7" s="108">
        <v>30930000</v>
      </c>
      <c r="F7" s="108">
        <v>30930000</v>
      </c>
      <c r="G7" s="108">
        <v>16360000</v>
      </c>
      <c r="H7" s="108">
        <v>13370000</v>
      </c>
      <c r="I7" s="61">
        <v>1200000</v>
      </c>
    </row>
    <row r="8" spans="1:9" ht="22.5" customHeight="1">
      <c r="A8" s="62" t="s">
        <v>227</v>
      </c>
      <c r="B8" s="59" t="s">
        <v>228</v>
      </c>
      <c r="C8" s="59" t="s">
        <v>229</v>
      </c>
      <c r="D8" s="60" t="s">
        <v>230</v>
      </c>
      <c r="E8" s="109">
        <v>21232702.5</v>
      </c>
      <c r="F8" s="109">
        <v>21232702.5</v>
      </c>
      <c r="G8" s="109">
        <v>6662702.5</v>
      </c>
      <c r="H8" s="108">
        <v>13370000</v>
      </c>
      <c r="I8" s="61">
        <v>1200000</v>
      </c>
    </row>
    <row r="9" spans="1:9" ht="22.5" customHeight="1">
      <c r="A9" s="62" t="s">
        <v>231</v>
      </c>
      <c r="B9" s="59" t="s">
        <v>232</v>
      </c>
      <c r="C9" s="59" t="s">
        <v>232</v>
      </c>
      <c r="D9" s="60" t="s">
        <v>233</v>
      </c>
      <c r="E9" s="108">
        <v>2550000</v>
      </c>
      <c r="F9" s="108">
        <v>2550000</v>
      </c>
      <c r="G9" s="108">
        <v>2550000</v>
      </c>
      <c r="H9" s="108">
        <v>0</v>
      </c>
      <c r="I9" s="61">
        <v>0</v>
      </c>
    </row>
    <row r="10" spans="1:9" ht="22.5" customHeight="1">
      <c r="A10" s="62" t="s">
        <v>231</v>
      </c>
      <c r="B10" s="59" t="s">
        <v>234</v>
      </c>
      <c r="C10" s="59" t="s">
        <v>229</v>
      </c>
      <c r="D10" s="60" t="s">
        <v>235</v>
      </c>
      <c r="E10" s="108">
        <v>1308054.5</v>
      </c>
      <c r="F10" s="108">
        <v>1308054.5</v>
      </c>
      <c r="G10" s="108">
        <v>1308054.5</v>
      </c>
      <c r="H10" s="108">
        <v>0</v>
      </c>
      <c r="I10" s="61">
        <v>0</v>
      </c>
    </row>
    <row r="11" spans="1:9" ht="22.5" customHeight="1">
      <c r="A11" s="62" t="s">
        <v>231</v>
      </c>
      <c r="B11" s="59" t="s">
        <v>234</v>
      </c>
      <c r="C11" s="59" t="s">
        <v>236</v>
      </c>
      <c r="D11" s="60" t="s">
        <v>237</v>
      </c>
      <c r="E11" s="108">
        <v>1405210.5</v>
      </c>
      <c r="F11" s="108">
        <v>1405210.5</v>
      </c>
      <c r="G11" s="108">
        <v>1405210.5</v>
      </c>
      <c r="H11" s="108">
        <v>0</v>
      </c>
      <c r="I11" s="61">
        <v>0</v>
      </c>
    </row>
    <row r="12" spans="1:9" ht="22.5" customHeight="1">
      <c r="A12" s="62" t="s">
        <v>231</v>
      </c>
      <c r="B12" s="59" t="s">
        <v>234</v>
      </c>
      <c r="C12" s="59" t="s">
        <v>228</v>
      </c>
      <c r="D12" s="60" t="s">
        <v>238</v>
      </c>
      <c r="E12" s="108">
        <v>1100032</v>
      </c>
      <c r="F12" s="108">
        <v>1100032</v>
      </c>
      <c r="G12" s="108">
        <v>1100032</v>
      </c>
      <c r="H12" s="108">
        <v>0</v>
      </c>
      <c r="I12" s="61">
        <v>0</v>
      </c>
    </row>
    <row r="13" spans="1:9" ht="22.5" customHeight="1">
      <c r="A13" s="62" t="s">
        <v>239</v>
      </c>
      <c r="B13" s="59" t="s">
        <v>240</v>
      </c>
      <c r="C13" s="59" t="s">
        <v>229</v>
      </c>
      <c r="D13" s="60" t="s">
        <v>241</v>
      </c>
      <c r="E13" s="109">
        <v>1456000.5</v>
      </c>
      <c r="F13" s="109">
        <v>1456000.5</v>
      </c>
      <c r="G13" s="109">
        <v>1456000.5</v>
      </c>
      <c r="H13" s="108">
        <v>0</v>
      </c>
      <c r="I13" s="61">
        <v>0</v>
      </c>
    </row>
    <row r="14" spans="1:9" ht="22.5" customHeight="1">
      <c r="A14" s="62" t="s">
        <v>242</v>
      </c>
      <c r="B14" s="59" t="s">
        <v>236</v>
      </c>
      <c r="C14" s="59" t="s">
        <v>229</v>
      </c>
      <c r="D14" s="60" t="s">
        <v>142</v>
      </c>
      <c r="E14" s="109">
        <v>1878000</v>
      </c>
      <c r="F14" s="109">
        <v>1878000</v>
      </c>
      <c r="G14" s="109">
        <v>1878000</v>
      </c>
      <c r="H14" s="108">
        <v>0</v>
      </c>
      <c r="I14" s="61">
        <v>0</v>
      </c>
    </row>
  </sheetData>
  <sheetProtection formatCells="0" formatColumns="0" formatRows="0"/>
  <mergeCells count="14">
    <mergeCell ref="F5:F6"/>
    <mergeCell ref="G5:G6"/>
    <mergeCell ref="H5:H6"/>
    <mergeCell ref="I5:I6"/>
    <mergeCell ref="A1:B1"/>
    <mergeCell ref="A2:I2"/>
    <mergeCell ref="A3:D3"/>
    <mergeCell ref="H3:I3"/>
    <mergeCell ref="A4:C4"/>
    <mergeCell ref="A5:A6"/>
    <mergeCell ref="B5:B6"/>
    <mergeCell ref="C5:C6"/>
    <mergeCell ref="D4:D6"/>
    <mergeCell ref="E4:E6"/>
  </mergeCells>
  <phoneticPr fontId="11" type="noConversion"/>
  <printOptions horizontalCentered="1"/>
  <pageMargins left="0.51" right="0.51" top="0.75" bottom="0.75" header="0.31" footer="0.31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V13"/>
  <sheetViews>
    <sheetView showGridLines="0" showZeros="0" zoomScale="166" zoomScaleNormal="166" workbookViewId="0">
      <selection activeCell="L6" sqref="L6:Q6"/>
    </sheetView>
  </sheetViews>
  <sheetFormatPr defaultRowHeight="12"/>
  <cols>
    <col min="1" max="3" width="5.25" style="13" customWidth="1"/>
    <col min="4" max="4" width="15.75" style="13" customWidth="1"/>
    <col min="5" max="5" width="7" style="13" customWidth="1"/>
    <col min="6" max="6" width="6.625" style="13" customWidth="1"/>
    <col min="7" max="8" width="6.25" style="13" customWidth="1"/>
    <col min="9" max="9" width="5.75" style="13" customWidth="1"/>
    <col min="10" max="10" width="6.25" style="13" customWidth="1"/>
    <col min="11" max="12" width="6.375" style="13" customWidth="1"/>
    <col min="13" max="13" width="6" style="13" customWidth="1"/>
    <col min="14" max="15" width="6.375" style="13" customWidth="1"/>
    <col min="16" max="16" width="5.75" style="13" customWidth="1"/>
    <col min="17" max="17" width="5.5" style="13" customWidth="1"/>
    <col min="18" max="18" width="6.375" style="13" customWidth="1"/>
    <col min="19" max="19" width="5.625" style="13" customWidth="1"/>
    <col min="20" max="20" width="4.625" style="13" customWidth="1"/>
    <col min="21" max="21" width="5.875" style="13" customWidth="1"/>
    <col min="22" max="22" width="12" style="13" bestFit="1" customWidth="1"/>
    <col min="23" max="16384" width="9" style="13"/>
  </cols>
  <sheetData>
    <row r="1" spans="1:22" ht="21.75" customHeight="1">
      <c r="A1" s="129" t="s">
        <v>138</v>
      </c>
      <c r="B1" s="129"/>
      <c r="C1" s="14"/>
      <c r="D1" s="15"/>
      <c r="E1" s="20"/>
      <c r="F1" s="20"/>
      <c r="G1" s="20"/>
      <c r="H1" s="20"/>
      <c r="I1" s="20"/>
      <c r="J1" s="20"/>
      <c r="K1" s="20"/>
      <c r="L1" s="20"/>
      <c r="M1" s="20"/>
      <c r="N1" s="20"/>
      <c r="O1" s="15"/>
      <c r="P1" s="15"/>
      <c r="Q1" s="20"/>
      <c r="R1" s="22"/>
      <c r="S1" s="19"/>
      <c r="T1" s="139"/>
      <c r="U1" s="139"/>
    </row>
    <row r="2" spans="1:22" ht="21.75" customHeight="1">
      <c r="A2" s="140" t="s">
        <v>139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</row>
    <row r="3" spans="1:22" ht="21.75" customHeight="1">
      <c r="A3" s="141" t="s">
        <v>248</v>
      </c>
      <c r="B3" s="142"/>
      <c r="C3" s="142"/>
      <c r="D3" s="143"/>
      <c r="E3" s="142"/>
      <c r="F3" s="142"/>
      <c r="G3" s="142"/>
      <c r="H3" s="20"/>
      <c r="I3" s="20"/>
      <c r="J3" s="20"/>
      <c r="K3" s="20"/>
      <c r="L3" s="20"/>
      <c r="M3" s="20"/>
      <c r="N3" s="20"/>
      <c r="O3" s="15"/>
      <c r="P3" s="15"/>
      <c r="Q3" s="20"/>
      <c r="R3" s="22"/>
      <c r="S3" s="19"/>
      <c r="T3" s="144" t="s">
        <v>103</v>
      </c>
      <c r="U3" s="144"/>
    </row>
    <row r="4" spans="1:22" ht="21.75" customHeight="1">
      <c r="A4" s="145" t="s">
        <v>104</v>
      </c>
      <c r="B4" s="145"/>
      <c r="C4" s="145"/>
      <c r="D4" s="134" t="s">
        <v>105</v>
      </c>
      <c r="E4" s="137" t="s">
        <v>117</v>
      </c>
      <c r="F4" s="128" t="s">
        <v>140</v>
      </c>
      <c r="G4" s="128"/>
      <c r="H4" s="128"/>
      <c r="I4" s="128"/>
      <c r="J4" s="128"/>
      <c r="K4" s="128" t="s">
        <v>141</v>
      </c>
      <c r="L4" s="128"/>
      <c r="M4" s="128"/>
      <c r="N4" s="128"/>
      <c r="O4" s="128"/>
      <c r="P4" s="146"/>
      <c r="Q4" s="128" t="s">
        <v>142</v>
      </c>
      <c r="R4" s="128" t="s">
        <v>143</v>
      </c>
      <c r="S4" s="128"/>
      <c r="T4" s="128"/>
      <c r="U4" s="128"/>
    </row>
    <row r="5" spans="1:22" ht="66.75" customHeight="1">
      <c r="A5" s="17" t="s">
        <v>109</v>
      </c>
      <c r="B5" s="17" t="s">
        <v>110</v>
      </c>
      <c r="C5" s="17" t="s">
        <v>111</v>
      </c>
      <c r="D5" s="134"/>
      <c r="E5" s="138"/>
      <c r="F5" s="17" t="s">
        <v>114</v>
      </c>
      <c r="G5" s="17" t="s">
        <v>144</v>
      </c>
      <c r="H5" s="17" t="s">
        <v>145</v>
      </c>
      <c r="I5" s="17" t="s">
        <v>146</v>
      </c>
      <c r="J5" s="17" t="s">
        <v>147</v>
      </c>
      <c r="K5" s="17" t="s">
        <v>114</v>
      </c>
      <c r="L5" s="17" t="s">
        <v>148</v>
      </c>
      <c r="M5" s="17" t="s">
        <v>149</v>
      </c>
      <c r="N5" s="17" t="s">
        <v>150</v>
      </c>
      <c r="O5" s="17" t="s">
        <v>151</v>
      </c>
      <c r="P5" s="30" t="s">
        <v>152</v>
      </c>
      <c r="Q5" s="128"/>
      <c r="R5" s="17" t="s">
        <v>114</v>
      </c>
      <c r="S5" s="17" t="s">
        <v>153</v>
      </c>
      <c r="T5" s="17" t="s">
        <v>154</v>
      </c>
      <c r="U5" s="17" t="s">
        <v>143</v>
      </c>
    </row>
    <row r="6" spans="1:22" s="12" customFormat="1" ht="21.75" customHeight="1">
      <c r="A6" s="64"/>
      <c r="B6" s="64"/>
      <c r="C6" s="64"/>
      <c r="D6" s="65" t="s">
        <v>114</v>
      </c>
      <c r="E6" s="108">
        <v>16360000</v>
      </c>
      <c r="F6" s="108">
        <v>6662702.5</v>
      </c>
      <c r="G6" s="61">
        <v>3500000</v>
      </c>
      <c r="H6" s="63">
        <v>1057000</v>
      </c>
      <c r="I6" s="63">
        <v>735847.5</v>
      </c>
      <c r="J6" s="63">
        <v>1369855</v>
      </c>
      <c r="K6" s="63">
        <v>9697297.5</v>
      </c>
      <c r="L6" s="105">
        <v>2550000</v>
      </c>
      <c r="M6" s="63">
        <v>0</v>
      </c>
      <c r="N6" s="50">
        <v>1456000.5</v>
      </c>
      <c r="O6" s="63">
        <v>0</v>
      </c>
      <c r="P6" s="63">
        <v>3813297</v>
      </c>
      <c r="Q6" s="109">
        <v>1878000</v>
      </c>
      <c r="R6" s="63">
        <v>0</v>
      </c>
      <c r="S6" s="63">
        <v>0</v>
      </c>
      <c r="T6" s="63">
        <v>0</v>
      </c>
      <c r="U6" s="63">
        <v>0</v>
      </c>
      <c r="V6" s="107"/>
    </row>
    <row r="7" spans="1:22" ht="21.75" customHeight="1">
      <c r="A7" s="64" t="s">
        <v>227</v>
      </c>
      <c r="B7" s="64" t="s">
        <v>228</v>
      </c>
      <c r="C7" s="64" t="s">
        <v>229</v>
      </c>
      <c r="D7" s="65" t="s">
        <v>230</v>
      </c>
      <c r="E7" s="109">
        <v>6662702.5</v>
      </c>
      <c r="F7" s="108">
        <v>6662702.5</v>
      </c>
      <c r="G7" s="61">
        <v>3500000</v>
      </c>
      <c r="H7" s="63">
        <v>1057000</v>
      </c>
      <c r="I7" s="63">
        <v>735847.5</v>
      </c>
      <c r="J7" s="63">
        <v>1369855</v>
      </c>
      <c r="K7" s="63">
        <v>0</v>
      </c>
      <c r="L7" s="63">
        <v>0</v>
      </c>
      <c r="M7" s="63">
        <v>0</v>
      </c>
      <c r="N7" s="63">
        <v>0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</row>
    <row r="8" spans="1:22" ht="21.75" customHeight="1">
      <c r="A8" s="64" t="s">
        <v>231</v>
      </c>
      <c r="B8" s="64" t="s">
        <v>232</v>
      </c>
      <c r="C8" s="64" t="s">
        <v>232</v>
      </c>
      <c r="D8" s="65" t="s">
        <v>233</v>
      </c>
      <c r="E8" s="108">
        <v>2550000</v>
      </c>
      <c r="F8" s="108">
        <v>0</v>
      </c>
      <c r="G8" s="61">
        <v>0</v>
      </c>
      <c r="H8" s="63">
        <v>0</v>
      </c>
      <c r="I8" s="63">
        <v>0</v>
      </c>
      <c r="J8" s="63">
        <v>0</v>
      </c>
      <c r="K8" s="108">
        <v>2550000</v>
      </c>
      <c r="L8" s="108">
        <v>2550000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</row>
    <row r="9" spans="1:22" ht="21.75" customHeight="1">
      <c r="A9" s="64" t="s">
        <v>231</v>
      </c>
      <c r="B9" s="64" t="s">
        <v>234</v>
      </c>
      <c r="C9" s="64" t="s">
        <v>229</v>
      </c>
      <c r="D9" s="65" t="s">
        <v>235</v>
      </c>
      <c r="E9" s="108">
        <v>1308054.5</v>
      </c>
      <c r="F9" s="108">
        <v>0</v>
      </c>
      <c r="G9" s="61">
        <v>0</v>
      </c>
      <c r="H9" s="63">
        <v>0</v>
      </c>
      <c r="I9" s="63">
        <v>0</v>
      </c>
      <c r="J9" s="63">
        <v>0</v>
      </c>
      <c r="K9" s="108">
        <v>1308054.5</v>
      </c>
      <c r="L9" s="63">
        <v>0</v>
      </c>
      <c r="M9" s="63">
        <v>0</v>
      </c>
      <c r="N9" s="63">
        <v>0</v>
      </c>
      <c r="O9" s="63">
        <v>0</v>
      </c>
      <c r="P9" s="108">
        <v>1308054.5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</row>
    <row r="10" spans="1:22" ht="21.75" customHeight="1">
      <c r="A10" s="64" t="s">
        <v>231</v>
      </c>
      <c r="B10" s="64" t="s">
        <v>234</v>
      </c>
      <c r="C10" s="64" t="s">
        <v>236</v>
      </c>
      <c r="D10" s="65" t="s">
        <v>237</v>
      </c>
      <c r="E10" s="108">
        <v>1405210.5</v>
      </c>
      <c r="F10" s="108">
        <v>0</v>
      </c>
      <c r="G10" s="61">
        <v>0</v>
      </c>
      <c r="H10" s="63">
        <v>0</v>
      </c>
      <c r="I10" s="63">
        <v>0</v>
      </c>
      <c r="J10" s="63">
        <v>0</v>
      </c>
      <c r="K10" s="108">
        <v>1405210.5</v>
      </c>
      <c r="L10" s="63">
        <v>0</v>
      </c>
      <c r="M10" s="63">
        <v>0</v>
      </c>
      <c r="N10" s="63">
        <v>0</v>
      </c>
      <c r="O10" s="63">
        <v>0</v>
      </c>
      <c r="P10" s="108">
        <v>1405210.5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</row>
    <row r="11" spans="1:22" ht="21.75" customHeight="1">
      <c r="A11" s="64" t="s">
        <v>231</v>
      </c>
      <c r="B11" s="64" t="s">
        <v>234</v>
      </c>
      <c r="C11" s="64" t="s">
        <v>228</v>
      </c>
      <c r="D11" s="65" t="s">
        <v>238</v>
      </c>
      <c r="E11" s="108">
        <v>1100032</v>
      </c>
      <c r="F11" s="108">
        <v>0</v>
      </c>
      <c r="G11" s="61">
        <v>0</v>
      </c>
      <c r="H11" s="63">
        <v>0</v>
      </c>
      <c r="I11" s="63">
        <v>0</v>
      </c>
      <c r="J11" s="63">
        <v>0</v>
      </c>
      <c r="K11" s="108">
        <v>1100032</v>
      </c>
      <c r="L11" s="63">
        <v>0</v>
      </c>
      <c r="M11" s="63">
        <v>0</v>
      </c>
      <c r="N11" s="63">
        <v>0</v>
      </c>
      <c r="O11" s="63">
        <v>0</v>
      </c>
      <c r="P11" s="108">
        <v>1100032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</row>
    <row r="12" spans="1:22" ht="21.75" customHeight="1">
      <c r="A12" s="64" t="s">
        <v>239</v>
      </c>
      <c r="B12" s="64" t="s">
        <v>240</v>
      </c>
      <c r="C12" s="64" t="s">
        <v>229</v>
      </c>
      <c r="D12" s="65" t="s">
        <v>241</v>
      </c>
      <c r="E12" s="109">
        <v>1456000.5</v>
      </c>
      <c r="F12" s="108">
        <v>0</v>
      </c>
      <c r="G12" s="61">
        <v>0</v>
      </c>
      <c r="H12" s="63">
        <v>0</v>
      </c>
      <c r="I12" s="63">
        <v>0</v>
      </c>
      <c r="J12" s="63">
        <v>0</v>
      </c>
      <c r="K12" s="109">
        <v>1456000.5</v>
      </c>
      <c r="L12" s="63">
        <v>0</v>
      </c>
      <c r="M12" s="63">
        <v>0</v>
      </c>
      <c r="N12" s="109">
        <v>1456000.5</v>
      </c>
      <c r="O12" s="63">
        <v>0</v>
      </c>
      <c r="P12" s="63"/>
      <c r="Q12" s="63">
        <v>0</v>
      </c>
      <c r="R12" s="63">
        <v>0</v>
      </c>
      <c r="S12" s="63">
        <v>0</v>
      </c>
      <c r="T12" s="63">
        <v>0</v>
      </c>
      <c r="U12" s="63">
        <v>0</v>
      </c>
    </row>
    <row r="13" spans="1:22" ht="21.75" customHeight="1">
      <c r="A13" s="64" t="s">
        <v>242</v>
      </c>
      <c r="B13" s="64" t="s">
        <v>236</v>
      </c>
      <c r="C13" s="64" t="s">
        <v>229</v>
      </c>
      <c r="D13" s="65" t="s">
        <v>142</v>
      </c>
      <c r="E13" s="109">
        <v>1878000</v>
      </c>
      <c r="F13" s="108">
        <v>0</v>
      </c>
      <c r="G13" s="61">
        <v>0</v>
      </c>
      <c r="H13" s="63">
        <v>0</v>
      </c>
      <c r="I13" s="63">
        <v>0</v>
      </c>
      <c r="J13" s="63">
        <v>0</v>
      </c>
      <c r="K13" s="109">
        <v>1878000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109">
        <v>1878000</v>
      </c>
      <c r="R13" s="63">
        <v>0</v>
      </c>
      <c r="S13" s="63">
        <v>0</v>
      </c>
      <c r="T13" s="63">
        <v>0</v>
      </c>
      <c r="U13" s="63">
        <v>0</v>
      </c>
    </row>
  </sheetData>
  <sheetProtection formatCells="0" formatColumns="0" formatRows="0"/>
  <mergeCells count="12">
    <mergeCell ref="E4:E5"/>
    <mergeCell ref="Q4:Q5"/>
    <mergeCell ref="A1:B1"/>
    <mergeCell ref="T1:U1"/>
    <mergeCell ref="A2:U2"/>
    <mergeCell ref="A3:G3"/>
    <mergeCell ref="T3:U3"/>
    <mergeCell ref="A4:C4"/>
    <mergeCell ref="F4:J4"/>
    <mergeCell ref="K4:P4"/>
    <mergeCell ref="R4:U4"/>
    <mergeCell ref="D4:D5"/>
  </mergeCells>
  <phoneticPr fontId="11" type="noConversion"/>
  <pageMargins left="0.51" right="0.51" top="0.75" bottom="0.55000000000000004" header="0.31" footer="0.31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G22"/>
  <sheetViews>
    <sheetView showGridLines="0" showZeros="0" topLeftCell="A4" zoomScale="256" zoomScaleNormal="256" workbookViewId="0">
      <selection activeCell="F7" sqref="F7"/>
    </sheetView>
  </sheetViews>
  <sheetFormatPr defaultColWidth="9" defaultRowHeight="13.5"/>
  <cols>
    <col min="1" max="3" width="4.125" customWidth="1"/>
    <col min="4" max="4" width="10.5" customWidth="1"/>
    <col min="5" max="10" width="4.25" customWidth="1"/>
    <col min="11" max="11" width="4.5" customWidth="1"/>
    <col min="12" max="12" width="4" customWidth="1"/>
    <col min="13" max="19" width="4.25" customWidth="1"/>
    <col min="20" max="20" width="3.75" customWidth="1"/>
    <col min="21" max="21" width="4.25" customWidth="1"/>
    <col min="22" max="22" width="3.75" customWidth="1"/>
    <col min="23" max="24" width="3.5" customWidth="1"/>
    <col min="25" max="26" width="3.625" customWidth="1"/>
    <col min="27" max="27" width="3.75" customWidth="1"/>
    <col min="28" max="28" width="3.625" customWidth="1"/>
    <col min="29" max="30" width="4.25" customWidth="1"/>
    <col min="31" max="31" width="4.5" customWidth="1"/>
    <col min="32" max="32" width="4.25" customWidth="1"/>
  </cols>
  <sheetData>
    <row r="1" spans="1:33" ht="19.5" customHeight="1">
      <c r="A1" s="129" t="s">
        <v>155</v>
      </c>
      <c r="B1" s="129"/>
      <c r="C1" s="14"/>
      <c r="D1" s="15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139"/>
      <c r="AF1" s="139"/>
      <c r="AG1" s="19"/>
    </row>
    <row r="2" spans="1:33" ht="19.5" customHeight="1">
      <c r="A2" s="140" t="s">
        <v>156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28"/>
    </row>
    <row r="3" spans="1:33" ht="19.5" customHeight="1">
      <c r="A3" s="141" t="s">
        <v>248</v>
      </c>
      <c r="B3" s="142"/>
      <c r="C3" s="142"/>
      <c r="D3" s="142"/>
      <c r="E3" s="142"/>
      <c r="F3" s="142"/>
      <c r="G3" s="142"/>
      <c r="H3" s="142"/>
      <c r="I3" s="142"/>
      <c r="J3" s="142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149" t="s">
        <v>103</v>
      </c>
      <c r="AF3" s="149"/>
      <c r="AG3" s="19"/>
    </row>
    <row r="4" spans="1:33" ht="33.75" customHeight="1">
      <c r="A4" s="27" t="s">
        <v>104</v>
      </c>
      <c r="B4" s="27"/>
      <c r="C4" s="27"/>
      <c r="D4" s="147" t="s">
        <v>105</v>
      </c>
      <c r="E4" s="145" t="s">
        <v>157</v>
      </c>
      <c r="F4" s="145" t="s">
        <v>158</v>
      </c>
      <c r="G4" s="145" t="s">
        <v>159</v>
      </c>
      <c r="H4" s="148" t="s">
        <v>160</v>
      </c>
      <c r="I4" s="148" t="s">
        <v>161</v>
      </c>
      <c r="J4" s="145" t="s">
        <v>162</v>
      </c>
      <c r="K4" s="128" t="s">
        <v>163</v>
      </c>
      <c r="L4" s="128" t="s">
        <v>164</v>
      </c>
      <c r="M4" s="128" t="s">
        <v>165</v>
      </c>
      <c r="N4" s="128" t="s">
        <v>166</v>
      </c>
      <c r="O4" s="128" t="s">
        <v>167</v>
      </c>
      <c r="P4" s="148" t="s">
        <v>168</v>
      </c>
      <c r="Q4" s="128" t="s">
        <v>169</v>
      </c>
      <c r="R4" s="135" t="s">
        <v>170</v>
      </c>
      <c r="S4" s="128" t="s">
        <v>171</v>
      </c>
      <c r="T4" s="128" t="s">
        <v>172</v>
      </c>
      <c r="U4" s="128" t="s">
        <v>173</v>
      </c>
      <c r="V4" s="148" t="s">
        <v>174</v>
      </c>
      <c r="W4" s="148" t="s">
        <v>175</v>
      </c>
      <c r="X4" s="148" t="s">
        <v>176</v>
      </c>
      <c r="Y4" s="135" t="s">
        <v>177</v>
      </c>
      <c r="Z4" s="150" t="s">
        <v>178</v>
      </c>
      <c r="AA4" s="128" t="s">
        <v>179</v>
      </c>
      <c r="AB4" s="128" t="s">
        <v>180</v>
      </c>
      <c r="AC4" s="128" t="s">
        <v>181</v>
      </c>
      <c r="AD4" s="128" t="s">
        <v>182</v>
      </c>
      <c r="AE4" s="128" t="s">
        <v>183</v>
      </c>
      <c r="AF4" s="128" t="s">
        <v>184</v>
      </c>
      <c r="AG4" s="29"/>
    </row>
    <row r="5" spans="1:33" ht="33.75" customHeight="1">
      <c r="A5" s="17" t="s">
        <v>109</v>
      </c>
      <c r="B5" s="17" t="s">
        <v>110</v>
      </c>
      <c r="C5" s="17" t="s">
        <v>111</v>
      </c>
      <c r="D5" s="147"/>
      <c r="E5" s="128"/>
      <c r="F5" s="128"/>
      <c r="G5" s="128"/>
      <c r="H5" s="145"/>
      <c r="I5" s="145"/>
      <c r="J5" s="128"/>
      <c r="K5" s="128"/>
      <c r="L5" s="128"/>
      <c r="M5" s="128"/>
      <c r="N5" s="128"/>
      <c r="O5" s="128"/>
      <c r="P5" s="145"/>
      <c r="Q5" s="128"/>
      <c r="R5" s="135"/>
      <c r="S5" s="128"/>
      <c r="T5" s="128"/>
      <c r="U5" s="128"/>
      <c r="V5" s="145"/>
      <c r="W5" s="145"/>
      <c r="X5" s="145"/>
      <c r="Y5" s="135"/>
      <c r="Z5" s="151"/>
      <c r="AA5" s="128"/>
      <c r="AB5" s="128"/>
      <c r="AC5" s="128"/>
      <c r="AD5" s="128"/>
      <c r="AE5" s="128"/>
      <c r="AF5" s="128"/>
      <c r="AG5" s="29"/>
    </row>
    <row r="6" spans="1:33" s="26" customFormat="1" ht="24" customHeight="1">
      <c r="A6" s="64"/>
      <c r="B6" s="64"/>
      <c r="C6" s="64"/>
      <c r="D6" s="67" t="s">
        <v>114</v>
      </c>
      <c r="E6" s="63">
        <v>13370000</v>
      </c>
      <c r="F6" s="63">
        <v>1420000</v>
      </c>
      <c r="G6" s="63">
        <v>480000</v>
      </c>
      <c r="H6" s="66">
        <v>10000</v>
      </c>
      <c r="I6" s="66">
        <v>0</v>
      </c>
      <c r="J6" s="63">
        <v>30000</v>
      </c>
      <c r="K6" s="63">
        <v>120000</v>
      </c>
      <c r="L6" s="63">
        <v>60000</v>
      </c>
      <c r="M6" s="63">
        <v>0</v>
      </c>
      <c r="N6" s="63">
        <v>0</v>
      </c>
      <c r="O6" s="63">
        <v>240000</v>
      </c>
      <c r="P6" s="66">
        <v>0</v>
      </c>
      <c r="Q6" s="63">
        <v>120000</v>
      </c>
      <c r="R6" s="63">
        <v>10000</v>
      </c>
      <c r="S6" s="63">
        <v>460000</v>
      </c>
      <c r="T6" s="63">
        <v>140000</v>
      </c>
      <c r="U6" s="63">
        <v>200000</v>
      </c>
      <c r="V6" s="66">
        <v>0</v>
      </c>
      <c r="W6" s="66">
        <v>0</v>
      </c>
      <c r="X6" s="66">
        <v>0</v>
      </c>
      <c r="Y6" s="63">
        <v>290000</v>
      </c>
      <c r="Z6" s="66">
        <v>0</v>
      </c>
      <c r="AA6" s="63">
        <v>1000000</v>
      </c>
      <c r="AB6" s="63">
        <v>0</v>
      </c>
      <c r="AC6" s="63">
        <v>85000</v>
      </c>
      <c r="AD6" s="63">
        <v>720000</v>
      </c>
      <c r="AE6" s="63">
        <v>0</v>
      </c>
      <c r="AF6" s="63">
        <v>7985000</v>
      </c>
      <c r="AG6" s="19"/>
    </row>
    <row r="7" spans="1:33" ht="24" customHeight="1">
      <c r="A7" s="64" t="s">
        <v>227</v>
      </c>
      <c r="B7" s="64" t="s">
        <v>228</v>
      </c>
      <c r="C7" s="64" t="s">
        <v>229</v>
      </c>
      <c r="D7" s="67" t="s">
        <v>230</v>
      </c>
      <c r="E7" s="63">
        <v>13370000</v>
      </c>
      <c r="F7" s="63">
        <v>1420000</v>
      </c>
      <c r="G7" s="63">
        <v>480000</v>
      </c>
      <c r="H7" s="66">
        <v>10000</v>
      </c>
      <c r="I7" s="66">
        <v>0</v>
      </c>
      <c r="J7" s="63">
        <v>30000</v>
      </c>
      <c r="K7" s="63">
        <v>120000</v>
      </c>
      <c r="L7" s="63">
        <v>60000</v>
      </c>
      <c r="M7" s="63">
        <v>0</v>
      </c>
      <c r="N7" s="63">
        <v>0</v>
      </c>
      <c r="O7" s="63">
        <v>240000</v>
      </c>
      <c r="P7" s="66">
        <v>0</v>
      </c>
      <c r="Q7" s="63">
        <v>120000</v>
      </c>
      <c r="R7" s="63">
        <v>10000</v>
      </c>
      <c r="S7" s="63">
        <v>460000</v>
      </c>
      <c r="T7" s="63">
        <v>140000</v>
      </c>
      <c r="U7" s="63">
        <v>200000</v>
      </c>
      <c r="V7" s="66">
        <v>0</v>
      </c>
      <c r="W7" s="66">
        <v>0</v>
      </c>
      <c r="X7" s="66">
        <v>0</v>
      </c>
      <c r="Y7" s="63">
        <v>290000</v>
      </c>
      <c r="Z7" s="66">
        <v>0</v>
      </c>
      <c r="AA7" s="63">
        <v>1000000</v>
      </c>
      <c r="AB7" s="63">
        <v>0</v>
      </c>
      <c r="AC7" s="63">
        <v>85000</v>
      </c>
      <c r="AD7" s="63">
        <v>720000</v>
      </c>
      <c r="AE7" s="63">
        <v>0</v>
      </c>
      <c r="AF7" s="63">
        <v>7985000</v>
      </c>
      <c r="AG7" s="19"/>
    </row>
    <row r="8" spans="1:33" ht="19.5" customHeight="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</row>
    <row r="9" spans="1:33" ht="19.5" customHeight="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</row>
    <row r="10" spans="1:33" ht="19.5" customHeight="1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</row>
    <row r="11" spans="1:33" ht="19.5" customHeight="1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</row>
    <row r="12" spans="1:33" ht="19.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</row>
    <row r="13" spans="1:33" ht="19.5" customHeight="1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</row>
    <row r="14" spans="1:33" ht="19.5" customHeigh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</row>
    <row r="15" spans="1:33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</row>
    <row r="16" spans="1:33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</row>
    <row r="17" spans="1:33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</row>
    <row r="18" spans="1:33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</row>
    <row r="19" spans="1:33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</row>
    <row r="20" spans="1:33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</row>
    <row r="21" spans="1:33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</row>
    <row r="22" spans="1:33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</row>
  </sheetData>
  <sheetProtection formatCells="0" formatColumns="0" formatRows="0"/>
  <mergeCells count="34">
    <mergeCell ref="AF4:AF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T4:T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A1:B1"/>
    <mergeCell ref="AE1:AF1"/>
    <mergeCell ref="A2:AF2"/>
    <mergeCell ref="A3:J3"/>
    <mergeCell ref="AE3:AF3"/>
    <mergeCell ref="D4:D5"/>
    <mergeCell ref="E4:E5"/>
    <mergeCell ref="F4:F5"/>
    <mergeCell ref="G4:G5"/>
    <mergeCell ref="H4:H5"/>
  </mergeCells>
  <phoneticPr fontId="11" type="noConversion"/>
  <printOptions horizontalCentered="1"/>
  <pageMargins left="0.31" right="0.31" top="0.75" bottom="0.55000000000000004" header="0.31" footer="0.31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R17"/>
  <sheetViews>
    <sheetView showGridLines="0" showZeros="0" workbookViewId="0">
      <selection activeCell="L13" sqref="L13"/>
    </sheetView>
  </sheetViews>
  <sheetFormatPr defaultRowHeight="12"/>
  <cols>
    <col min="1" max="3" width="5.375" style="13" customWidth="1"/>
    <col min="4" max="4" width="19.375" style="13" customWidth="1"/>
    <col min="5" max="17" width="6" style="13" customWidth="1"/>
    <col min="18" max="16384" width="9" style="13"/>
  </cols>
  <sheetData>
    <row r="1" spans="1:226" ht="21" customHeight="1">
      <c r="A1" s="129" t="s">
        <v>185</v>
      </c>
      <c r="B1" s="129"/>
      <c r="C1" s="14"/>
      <c r="D1" s="15"/>
      <c r="E1" s="15"/>
      <c r="F1" s="15"/>
      <c r="G1" s="15"/>
      <c r="H1" s="15"/>
      <c r="I1" s="15"/>
      <c r="J1" s="15"/>
      <c r="K1" s="15"/>
      <c r="L1" s="15"/>
      <c r="M1" s="20"/>
      <c r="N1" s="20"/>
      <c r="O1" s="20"/>
      <c r="P1" s="152"/>
      <c r="Q1" s="15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</row>
    <row r="2" spans="1:226" ht="21" customHeight="1">
      <c r="A2" s="130" t="s">
        <v>186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</row>
    <row r="3" spans="1:226" ht="21" customHeight="1">
      <c r="A3" s="153" t="s">
        <v>248</v>
      </c>
      <c r="B3" s="143"/>
      <c r="C3" s="143"/>
      <c r="D3" s="143"/>
      <c r="E3" s="143"/>
      <c r="F3" s="143"/>
      <c r="G3" s="16"/>
      <c r="H3" s="16"/>
      <c r="I3" s="16"/>
      <c r="J3" s="16"/>
      <c r="K3" s="16"/>
      <c r="L3" s="16"/>
      <c r="M3" s="21"/>
      <c r="N3" s="21"/>
      <c r="O3" s="21"/>
      <c r="P3" s="21"/>
      <c r="Q3" s="24" t="s">
        <v>103</v>
      </c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</row>
    <row r="4" spans="1:226" ht="25.5" customHeight="1">
      <c r="A4" s="134" t="s">
        <v>104</v>
      </c>
      <c r="B4" s="134"/>
      <c r="C4" s="134"/>
      <c r="D4" s="134" t="s">
        <v>105</v>
      </c>
      <c r="E4" s="133" t="s">
        <v>99</v>
      </c>
      <c r="F4" s="128" t="s">
        <v>187</v>
      </c>
      <c r="G4" s="128" t="s">
        <v>188</v>
      </c>
      <c r="H4" s="128" t="s">
        <v>189</v>
      </c>
      <c r="I4" s="128" t="s">
        <v>190</v>
      </c>
      <c r="J4" s="128" t="s">
        <v>191</v>
      </c>
      <c r="K4" s="128" t="s">
        <v>192</v>
      </c>
      <c r="L4" s="128" t="s">
        <v>193</v>
      </c>
      <c r="M4" s="128" t="s">
        <v>194</v>
      </c>
      <c r="N4" s="128" t="s">
        <v>195</v>
      </c>
      <c r="O4" s="128" t="s">
        <v>196</v>
      </c>
      <c r="P4" s="148" t="s">
        <v>197</v>
      </c>
      <c r="Q4" s="147" t="s">
        <v>198</v>
      </c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</row>
    <row r="5" spans="1:226" ht="25.5" customHeight="1">
      <c r="A5" s="18" t="s">
        <v>109</v>
      </c>
      <c r="B5" s="18" t="s">
        <v>110</v>
      </c>
      <c r="C5" s="18" t="s">
        <v>111</v>
      </c>
      <c r="D5" s="134"/>
      <c r="E5" s="133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45"/>
      <c r="Q5" s="147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</row>
    <row r="6" spans="1:226" s="12" customFormat="1" ht="25.5" customHeight="1">
      <c r="A6" s="64"/>
      <c r="B6" s="64"/>
      <c r="C6" s="64"/>
      <c r="D6" s="67" t="s">
        <v>114</v>
      </c>
      <c r="E6" s="61">
        <v>1200000</v>
      </c>
      <c r="F6" s="61">
        <v>0</v>
      </c>
      <c r="G6" s="61">
        <v>0</v>
      </c>
      <c r="H6" s="61">
        <v>0</v>
      </c>
      <c r="I6" s="61">
        <v>0</v>
      </c>
      <c r="J6" s="61">
        <v>1200000</v>
      </c>
      <c r="K6" s="61">
        <v>0</v>
      </c>
      <c r="L6" s="61">
        <v>0</v>
      </c>
      <c r="M6" s="61">
        <v>0</v>
      </c>
      <c r="N6" s="61">
        <v>0</v>
      </c>
      <c r="O6" s="61">
        <v>0</v>
      </c>
      <c r="P6" s="68">
        <v>0</v>
      </c>
      <c r="Q6" s="61">
        <v>0</v>
      </c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</row>
    <row r="7" spans="1:226" ht="25.5" customHeight="1">
      <c r="A7" s="64" t="s">
        <v>227</v>
      </c>
      <c r="B7" s="64" t="s">
        <v>228</v>
      </c>
      <c r="C7" s="64" t="s">
        <v>229</v>
      </c>
      <c r="D7" s="67" t="s">
        <v>230</v>
      </c>
      <c r="E7" s="61">
        <v>1200000</v>
      </c>
      <c r="F7" s="61">
        <v>0</v>
      </c>
      <c r="G7" s="61">
        <v>0</v>
      </c>
      <c r="H7" s="61">
        <v>0</v>
      </c>
      <c r="I7" s="61">
        <v>0</v>
      </c>
      <c r="J7" s="61">
        <v>1200000</v>
      </c>
      <c r="K7" s="61">
        <v>0</v>
      </c>
      <c r="L7" s="61">
        <v>0</v>
      </c>
      <c r="M7" s="61">
        <v>0</v>
      </c>
      <c r="N7" s="61">
        <v>0</v>
      </c>
      <c r="O7" s="61">
        <v>0</v>
      </c>
      <c r="P7" s="68">
        <v>0</v>
      </c>
      <c r="Q7" s="61">
        <v>0</v>
      </c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</row>
    <row r="8" spans="1:226" ht="21" customHeight="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</row>
    <row r="9" spans="1:226" ht="21" customHeight="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</row>
    <row r="10" spans="1:226" ht="21" customHeight="1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1:226" ht="21" customHeight="1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1:226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</row>
    <row r="13" spans="1:226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</row>
    <row r="14" spans="1:226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</row>
    <row r="15" spans="1:226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</row>
    <row r="16" spans="1:226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</row>
    <row r="17" spans="1:17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</row>
  </sheetData>
  <sheetProtection formatCells="0" formatColumns="0" formatRows="0"/>
  <mergeCells count="19">
    <mergeCell ref="P1:Q1"/>
    <mergeCell ref="A2:Q2"/>
    <mergeCell ref="A3:F3"/>
    <mergeCell ref="A4:C4"/>
    <mergeCell ref="D4:D5"/>
    <mergeCell ref="E4:E5"/>
    <mergeCell ref="F4:F5"/>
    <mergeCell ref="G4:G5"/>
    <mergeCell ref="H4:H5"/>
    <mergeCell ref="O4:O5"/>
    <mergeCell ref="P4:P5"/>
    <mergeCell ref="Q4:Q5"/>
    <mergeCell ref="I4:I5"/>
    <mergeCell ref="J4:J5"/>
    <mergeCell ref="K4:K5"/>
    <mergeCell ref="L4:L5"/>
    <mergeCell ref="M4:M5"/>
    <mergeCell ref="N4:N5"/>
    <mergeCell ref="A1:B1"/>
  </mergeCells>
  <phoneticPr fontId="11" type="noConversion"/>
  <printOptions horizontalCentered="1"/>
  <pageMargins left="0.31" right="0.31" top="0.75" bottom="0.55000000000000004" header="0.31" footer="0.3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26</vt:i4>
      </vt:variant>
    </vt:vector>
  </HeadingPairs>
  <TitlesOfParts>
    <vt:vector size="40" baseType="lpstr">
      <vt:lpstr>部门收支总表</vt:lpstr>
      <vt:lpstr>部门收入总体情况表</vt:lpstr>
      <vt:lpstr>部门支出总体情况表</vt:lpstr>
      <vt:lpstr>财政拨款收支总体情况表</vt:lpstr>
      <vt:lpstr>一般公共预算支出情况表</vt:lpstr>
      <vt:lpstr>一般公共预算基本支出情况表</vt:lpstr>
      <vt:lpstr>工资福利支出（基本支出）</vt:lpstr>
      <vt:lpstr>商品服务支出（基本支出）</vt:lpstr>
      <vt:lpstr>对个人和家庭的补助支出（基本支出）</vt:lpstr>
      <vt:lpstr>政府性基金预算支出情况表</vt:lpstr>
      <vt:lpstr>“三公”经费预算表</vt:lpstr>
      <vt:lpstr>政府采购预算表</vt:lpstr>
      <vt:lpstr>政府购买服务支出预算表</vt:lpstr>
      <vt:lpstr>Sheet1</vt:lpstr>
      <vt:lpstr>“三公”经费预算表!Print_Area</vt:lpstr>
      <vt:lpstr>部门收入总体情况表!Print_Area</vt:lpstr>
      <vt:lpstr>部门收支总表!Print_Area</vt:lpstr>
      <vt:lpstr>部门支出总体情况表!Print_Area</vt:lpstr>
      <vt:lpstr>财政拨款收支总体情况表!Print_Area</vt:lpstr>
      <vt:lpstr>'对个人和家庭的补助支出（基本支出）'!Print_Area</vt:lpstr>
      <vt:lpstr>'工资福利支出（基本支出）'!Print_Area</vt:lpstr>
      <vt:lpstr>'商品服务支出（基本支出）'!Print_Area</vt:lpstr>
      <vt:lpstr>一般公共预算基本支出情况表!Print_Area</vt:lpstr>
      <vt:lpstr>一般公共预算支出情况表!Print_Area</vt:lpstr>
      <vt:lpstr>政府采购预算表!Print_Area</vt:lpstr>
      <vt:lpstr>政府购买服务支出预算表!Print_Area</vt:lpstr>
      <vt:lpstr>政府性基金预算支出情况表!Print_Area</vt:lpstr>
      <vt:lpstr>“三公”经费预算表!Print_Titles</vt:lpstr>
      <vt:lpstr>部门收入总体情况表!Print_Titles</vt:lpstr>
      <vt:lpstr>部门收支总表!Print_Titles</vt:lpstr>
      <vt:lpstr>部门支出总体情况表!Print_Titles</vt:lpstr>
      <vt:lpstr>财政拨款收支总体情况表!Print_Titles</vt:lpstr>
      <vt:lpstr>'对个人和家庭的补助支出（基本支出）'!Print_Titles</vt:lpstr>
      <vt:lpstr>'工资福利支出（基本支出）'!Print_Titles</vt:lpstr>
      <vt:lpstr>'商品服务支出（基本支出）'!Print_Titles</vt:lpstr>
      <vt:lpstr>一般公共预算基本支出情况表!Print_Titles</vt:lpstr>
      <vt:lpstr>一般公共预算支出情况表!Print_Titles</vt:lpstr>
      <vt:lpstr>政府采购预算表!Print_Titles</vt:lpstr>
      <vt:lpstr>政府购买服务支出预算表!Print_Titles</vt:lpstr>
      <vt:lpstr>政府性基金预算支出情况表!Print_Titles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2020-06-16T08:05:14Z</cp:lastPrinted>
  <dcterms:created xsi:type="dcterms:W3CDTF">2017-04-20T14:06:11Z</dcterms:created>
  <dcterms:modified xsi:type="dcterms:W3CDTF">2020-06-16T08:05:17Z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2052-10.1.0.6747</vt:lpwstr>
  </property>
  <property fmtid="{D5CDD505-2E9C-101B-9397-08002B2CF9AE}" pid="3" name="EDOID">
    <vt:i4>200506</vt:i4>
  </property>
</Properties>
</file>