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8" activeTab="13"/>
  </bookViews>
  <sheets>
    <sheet name="目录" sheetId="1" r:id="rId1"/>
    <sheet name="部门收支总体情况表" sheetId="2" r:id="rId2"/>
    <sheet name="部门收入总体情况表" sheetId="3" r:id="rId3"/>
    <sheet name="部门支出总体情况表" sheetId="4" r:id="rId4"/>
    <sheet name="财政拨款收支总体情况表" sheetId="5" r:id="rId5"/>
    <sheet name="一般公共预算支出表" sheetId="6" r:id="rId6"/>
    <sheet name="一般公共预算基本支出表" sheetId="7" r:id="rId7"/>
    <sheet name="一般公共预算“三公”经费支出表" sheetId="8" r:id="rId8"/>
    <sheet name="政府性基金预算支出情况表" sheetId="9" r:id="rId9"/>
    <sheet name="项目支出预算表" sheetId="10" r:id="rId10"/>
    <sheet name="政府采购预算表" sheetId="11" r:id="rId11"/>
    <sheet name="政府购买服务支出预算表" sheetId="12" r:id="rId12"/>
    <sheet name="项目支出绩效目标表" sheetId="13" r:id="rId13"/>
    <sheet name="部门(单位)整体绩效目标申报表" sheetId="14" r:id="rId14"/>
  </sheets>
  <calcPr calcId="144525" iterate="1" iterateCount="100" iterateDelta="0.001"/>
</workbook>
</file>

<file path=xl/sharedStrings.xml><?xml version="1.0" encoding="utf-8"?>
<sst xmlns="http://schemas.openxmlformats.org/spreadsheetml/2006/main" count="891" uniqueCount="458">
  <si>
    <t>2023年部门预算表目录</t>
  </si>
  <si>
    <t>序号</t>
  </si>
  <si>
    <t>名称</t>
  </si>
  <si>
    <t>备注</t>
  </si>
  <si>
    <t>部门收支总体情况表</t>
  </si>
  <si>
    <t>部门收入总体情况表</t>
  </si>
  <si>
    <t>部门支出总体情况表</t>
  </si>
  <si>
    <t>财政拨款收支总体情况表</t>
  </si>
  <si>
    <t>一般公共预算支出表</t>
  </si>
  <si>
    <t>一般公共预算基本支出表</t>
  </si>
  <si>
    <t>一般公共预算“三公”经费支出表</t>
  </si>
  <si>
    <t>政府性基金预算支出情况表</t>
  </si>
  <si>
    <t>项目支出预算表</t>
  </si>
  <si>
    <t>政府采购预算表</t>
  </si>
  <si>
    <t>政府购买服务支出预算表</t>
  </si>
  <si>
    <t>项目支出绩效目标表</t>
  </si>
  <si>
    <t>部门(单位)整体绩效目标申报表</t>
  </si>
  <si>
    <t>单位：309001_新邵县坪上镇人民政府</t>
  </si>
  <si>
    <t>单位：万元</t>
  </si>
  <si>
    <t>收      入</t>
  </si>
  <si>
    <t>支      出</t>
  </si>
  <si>
    <t>项    目</t>
  </si>
  <si>
    <t>预算数</t>
  </si>
  <si>
    <t>一、财政拨款</t>
  </si>
  <si>
    <t>一、[201]一般公共服务支出</t>
  </si>
  <si>
    <t>二、财政专户管理资金收入</t>
  </si>
  <si>
    <t>二、[202]外交支出</t>
  </si>
  <si>
    <t>三、事业收入</t>
  </si>
  <si>
    <t>三、[203]国防支出</t>
  </si>
  <si>
    <t>四、上级补助收入</t>
  </si>
  <si>
    <t>四、[204]公共安全支出</t>
  </si>
  <si>
    <t>五、事业单位经营收入</t>
  </si>
  <si>
    <t>五、[205]教育支出</t>
  </si>
  <si>
    <t>六、附属单位上缴收入</t>
  </si>
  <si>
    <t>六、[206]科学技术支出</t>
  </si>
  <si>
    <t>七、其他收入</t>
  </si>
  <si>
    <t>七、[207]文化旅游体育与传媒支出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</si>
  <si>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</si>
  <si>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</si>
  <si>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</si>
  <si>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</si>
  <si>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</si>
  <si>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</si>
  <si>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</si>
  <si>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</si>
  <si>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</si>
  <si>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</si>
  <si>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</si>
  <si>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</si>
  <si>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</si>
  <si>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</si>
  <si>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</si>
  <si>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</si>
  <si>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</si>
  <si>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</si>
  <si>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</si>
  <si>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</si>
  <si>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</si>
  <si>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</si>
  <si>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</si>
  <si>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</si>
  <si>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</si>
  <si>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财政拨款结余结转</t>
  </si>
  <si>
    <t>结转下年</t>
  </si>
  <si>
    <t xml:space="preserve">  财政拨款结转</t>
  </si>
  <si>
    <t xml:space="preserve">  财政拨款结余</t>
  </si>
  <si>
    <t>财政专户结余结转</t>
  </si>
  <si>
    <t>单位资金结余结转</t>
  </si>
  <si>
    <t>收入总计</t>
  </si>
  <si>
    <t>支出总计</t>
  </si>
  <si>
    <t>单位</t>
  </si>
  <si>
    <t>科目</t>
  </si>
  <si>
    <t>总计</t>
  </si>
  <si>
    <t>本年收入</t>
  </si>
  <si>
    <t>上年结转</t>
  </si>
  <si>
    <t>编码</t>
  </si>
  <si>
    <t>合计</t>
  </si>
  <si>
    <t>财政拨款</t>
  </si>
  <si>
    <t>财政专户管理资金收入</t>
  </si>
  <si>
    <t>事业收入</t>
  </si>
  <si>
    <t>上级补助收入</t>
  </si>
  <si>
    <t>事业单位经营收入</t>
  </si>
  <si>
    <t>附属单位上缴收入</t>
  </si>
  <si>
    <t>其他收入</t>
  </si>
  <si>
    <t>财政专户结转结余</t>
  </si>
  <si>
    <t>小计</t>
  </si>
  <si>
    <t xml:space="preserve"> 财政拨款结转</t>
  </si>
  <si>
    <t>财政拨款结余</t>
  </si>
  <si>
    <t>总计：</t>
  </si>
  <si>
    <t>309001_新邵县坪上镇人民政府</t>
  </si>
  <si>
    <t>新邵县坪上镇人民政府</t>
  </si>
  <si>
    <t>行政运行</t>
  </si>
  <si>
    <t>机关事业单位基本养老保险缴费支出</t>
  </si>
  <si>
    <t>2082701</t>
  </si>
  <si>
    <t>财政对失业保险基金的补助</t>
  </si>
  <si>
    <t>2082702</t>
  </si>
  <si>
    <t>财政对工伤保险基金的补助</t>
  </si>
  <si>
    <t>2101101</t>
  </si>
  <si>
    <t>行政单位医疗</t>
  </si>
  <si>
    <t>城乡社区环境卫生</t>
  </si>
  <si>
    <t>对村级公益事业建设的补助</t>
  </si>
  <si>
    <t>对村民委员会和村党支部的补助</t>
  </si>
  <si>
    <t>其他农村综合改革支出</t>
  </si>
  <si>
    <t>其他农林水支出</t>
  </si>
  <si>
    <t>公路建设</t>
  </si>
  <si>
    <t>公路养护</t>
  </si>
  <si>
    <t>2210201</t>
  </si>
  <si>
    <t>住房公积金</t>
  </si>
  <si>
    <t>其他支出</t>
  </si>
  <si>
    <t>基本支出</t>
  </si>
  <si>
    <t>项目支出</t>
  </si>
  <si>
    <t>人员类</t>
  </si>
  <si>
    <t>公用经费</t>
  </si>
  <si>
    <t>其他运转类</t>
  </si>
  <si>
    <t>特定目标类</t>
  </si>
  <si>
    <t>项目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</si>
  <si>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</si>
  <si>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</si>
  <si>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</si>
  <si>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</si>
  <si>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</si>
  <si>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</si>
  <si>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二、结转下年</t>
  </si>
  <si>
    <t>科目编码</t>
  </si>
  <si>
    <t>科目名称</t>
  </si>
  <si>
    <t>人员经费</t>
  </si>
  <si>
    <t>201</t>
  </si>
  <si>
    <t>一般公共服务支出</t>
  </si>
  <si>
    <t>20103</t>
  </si>
  <si>
    <t>政府办公厅（室）及相关机构事务</t>
  </si>
  <si>
    <t>2010301</t>
  </si>
  <si>
    <t>208</t>
  </si>
  <si>
    <t>社会保障和就业支出</t>
  </si>
  <si>
    <t>20805</t>
  </si>
  <si>
    <t>行政事业单位养老支出</t>
  </si>
  <si>
    <t>2080505</t>
  </si>
  <si>
    <t>20827</t>
  </si>
  <si>
    <t>财政对其他社会保险基金的补助</t>
  </si>
  <si>
    <t>210</t>
  </si>
  <si>
    <t>卫生健康支出</t>
  </si>
  <si>
    <t>21011</t>
  </si>
  <si>
    <t>行政事业单位医疗</t>
  </si>
  <si>
    <t>城乡社区支出</t>
  </si>
  <si>
    <t>农林水支出</t>
  </si>
  <si>
    <t>农村综合改革</t>
  </si>
  <si>
    <t>交通运输支出</t>
  </si>
  <si>
    <t>公路水路运输</t>
  </si>
  <si>
    <t>221</t>
  </si>
  <si>
    <t>住房保障支出</t>
  </si>
  <si>
    <t>22102</t>
  </si>
  <si>
    <t>住房改革支出</t>
  </si>
  <si>
    <t>合计：</t>
  </si>
  <si>
    <t>部门预算支出经济分类科目</t>
  </si>
  <si>
    <t>本年一般公共预算基本支出</t>
  </si>
  <si>
    <t>工资福利支出</t>
  </si>
  <si>
    <t>津贴补贴</t>
  </si>
  <si>
    <t>绩效工资</t>
  </si>
  <si>
    <t>奖金</t>
  </si>
  <si>
    <t>基本工资</t>
  </si>
  <si>
    <t>机关事业单位基本养老保险缴费</t>
  </si>
  <si>
    <t>其他社会保障缴费</t>
  </si>
  <si>
    <t>职工基本医疗保险缴费</t>
  </si>
  <si>
    <t>303</t>
  </si>
  <si>
    <t>对个人和家庭的补助</t>
  </si>
  <si>
    <t>抚恤金</t>
  </si>
  <si>
    <t>30305</t>
  </si>
  <si>
    <t>生活补助</t>
  </si>
  <si>
    <t>奖励金</t>
  </si>
  <si>
    <t>其他对个人和家庭的补助支出</t>
  </si>
  <si>
    <t>302</t>
  </si>
  <si>
    <t>商品和服务支出</t>
  </si>
  <si>
    <t>工会经费</t>
  </si>
  <si>
    <t>公务接待费</t>
  </si>
  <si>
    <t>办公费</t>
  </si>
  <si>
    <t>印刷费</t>
  </si>
  <si>
    <t>邮电费</t>
  </si>
  <si>
    <t>租赁费</t>
  </si>
  <si>
    <t>培训费</t>
  </si>
  <si>
    <t>其他商品和服务支出</t>
  </si>
  <si>
    <t>其他交通费用</t>
  </si>
  <si>
    <t>差旅费</t>
  </si>
  <si>
    <t>会议费</t>
  </si>
  <si>
    <t>公务用车运行维护费</t>
  </si>
  <si>
    <t>劳务费</t>
  </si>
  <si>
    <t>维修（护）费</t>
  </si>
  <si>
    <t>电费</t>
  </si>
  <si>
    <t>咨询费</t>
  </si>
  <si>
    <t>水费</t>
  </si>
  <si>
    <t>福利费</t>
  </si>
  <si>
    <t>资本性支出</t>
  </si>
  <si>
    <t>办公设备购置</t>
  </si>
  <si>
    <t>基础设施建设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</si>
  <si>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</si>
  <si>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</si>
  <si>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</si>
  <si>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</si>
  <si>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</si>
  <si>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</si>
  <si>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</si>
  <si>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</si>
  <si>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304_新邵县坪上镇人民政府</t>
  </si>
  <si>
    <t xml:space="preserve">  新邵县坪上镇人民政府</t>
  </si>
  <si>
    <t>本年政府性基金预算支出</t>
  </si>
  <si>
    <t>类型</t>
  </si>
  <si>
    <t>项目名称</t>
  </si>
  <si>
    <t>项目单位(部门)</t>
  </si>
  <si>
    <t>本年拨款</t>
  </si>
  <si>
    <t>财政拨款结转</t>
  </si>
  <si>
    <t>政府性基金预算</t>
  </si>
  <si>
    <t>国有资本经营预算</t>
  </si>
  <si>
    <t>财政专户预算</t>
  </si>
  <si>
    <t>单位资金预算</t>
  </si>
  <si>
    <t>一般公共预算</t>
  </si>
  <si>
    <t>经费拨款</t>
  </si>
  <si>
    <t>纳入一般公共预算管理的非税收入拨款</t>
  </si>
  <si>
    <t xml:space="preserve">  309001_新邵县坪上镇人民政府</t>
  </si>
  <si>
    <t xml:space="preserve">   人员类</t>
  </si>
  <si>
    <t>基本工资支出</t>
  </si>
  <si>
    <t>对个人和家庭补助</t>
  </si>
  <si>
    <t>工资性津贴</t>
  </si>
  <si>
    <t>绩效及奖励支出</t>
  </si>
  <si>
    <t>伙食补助支出</t>
  </si>
  <si>
    <t>职工保险支出</t>
  </si>
  <si>
    <t xml:space="preserve">   公用经费</t>
  </si>
  <si>
    <t xml:space="preserve"> </t>
  </si>
  <si>
    <t>金额单位：万元</t>
  </si>
  <si>
    <t>功能科目</t>
  </si>
  <si>
    <t>单位代码</t>
  </si>
  <si>
    <t>采购品目编码</t>
  </si>
  <si>
    <t>采购品目</t>
  </si>
  <si>
    <t>经济科目</t>
  </si>
  <si>
    <t>起始时间</t>
  </si>
  <si>
    <t>完成时间</t>
  </si>
  <si>
    <t>采购数量</t>
  </si>
  <si>
    <t>计量单位</t>
  </si>
  <si>
    <t>采购项目总投资</t>
  </si>
  <si>
    <t>其中：当年预算安排金额</t>
  </si>
  <si>
    <t>类</t>
  </si>
  <si>
    <t>款</t>
  </si>
  <si>
    <t>项</t>
  </si>
  <si>
    <t>一般公共预算拨款</t>
  </si>
  <si>
    <t>政府性基金拨款</t>
  </si>
  <si>
    <t xml:space="preserve">上级财政补助收入		 </t>
  </si>
  <si>
    <t>上级单位补助收入</t>
  </si>
  <si>
    <t>上年结转结余</t>
  </si>
  <si>
    <t>一般公共预算拨款小计</t>
  </si>
  <si>
    <t>一般公共预算补助</t>
  </si>
  <si>
    <t>政府性基金补助</t>
  </si>
  <si>
    <t>国有资本经营预算补助</t>
  </si>
  <si>
    <t>计算机</t>
  </si>
  <si>
    <t>台</t>
  </si>
  <si>
    <t>路由器</t>
  </si>
  <si>
    <t>5</t>
  </si>
  <si>
    <t>个</t>
  </si>
  <si>
    <t>固态硬盘</t>
  </si>
  <si>
    <t>15</t>
  </si>
  <si>
    <t>显示器</t>
  </si>
  <si>
    <t>键盘</t>
  </si>
  <si>
    <t>20</t>
  </si>
  <si>
    <t>鼠标</t>
  </si>
  <si>
    <t>40</t>
  </si>
  <si>
    <t>网线</t>
  </si>
  <si>
    <t>米</t>
  </si>
  <si>
    <t>计算机配件</t>
  </si>
  <si>
    <t>100</t>
  </si>
  <si>
    <t>装订机</t>
  </si>
  <si>
    <t>2</t>
  </si>
  <si>
    <t>碎纸机</t>
  </si>
  <si>
    <t>打印机</t>
  </si>
  <si>
    <t>烤火炉</t>
  </si>
  <si>
    <t>空调</t>
  </si>
  <si>
    <t>风扇</t>
  </si>
  <si>
    <t>饮水机</t>
  </si>
  <si>
    <t>生活用电器</t>
  </si>
  <si>
    <t>铁皮柜</t>
  </si>
  <si>
    <t>办公桌椅</t>
  </si>
  <si>
    <t>家具用具</t>
  </si>
  <si>
    <t>综合执法大队用具</t>
  </si>
  <si>
    <t>道路清扫设备</t>
  </si>
  <si>
    <t>厨房设备</t>
  </si>
  <si>
    <t>行程记录仪</t>
  </si>
  <si>
    <t>办公用品</t>
  </si>
  <si>
    <t>制服</t>
  </si>
  <si>
    <t>套</t>
  </si>
  <si>
    <t>遮阳棚</t>
  </si>
  <si>
    <t>扩音设备</t>
  </si>
  <si>
    <t>书籍</t>
  </si>
  <si>
    <t>本</t>
  </si>
  <si>
    <t>电池</t>
  </si>
  <si>
    <t>对</t>
  </si>
  <si>
    <t>插座</t>
  </si>
  <si>
    <t>饮用水</t>
  </si>
  <si>
    <t>件</t>
  </si>
  <si>
    <t>照明设备</t>
  </si>
  <si>
    <t>通信设备</t>
  </si>
  <si>
    <t>纸、纸制品、印刷品</t>
  </si>
  <si>
    <t>提、包</t>
  </si>
  <si>
    <t>办公室易耗品</t>
  </si>
  <si>
    <t>清洁用品</t>
  </si>
  <si>
    <t>摄影机</t>
  </si>
  <si>
    <t>其他类</t>
  </si>
  <si>
    <t>计算机设备维修和保养服务</t>
  </si>
  <si>
    <t>次</t>
  </si>
  <si>
    <t>办公设备维修和保养服务（各类电器维修）</t>
  </si>
  <si>
    <t>车辆设备维修和保养服务</t>
  </si>
  <si>
    <t>广告服务（广告牌、宣传栏、户外传单、海报、横幅、宣传手册花册定制、广告电子屏维修）</t>
  </si>
  <si>
    <t>综合零售服务（各类办公用品、生活用品、饮用水、森林防灭火、收卡方便面、红牛等食品等）</t>
  </si>
  <si>
    <t>房屋维修服务</t>
  </si>
  <si>
    <t>文化、体育用品和器材专门零售服务（图文排版、制作、打印、复印、装订、工程图输出；各类广告设计、制作安装；名片、不锈钢吊牌、发光字；宣传单、海报、文化墙；会议会展服务；数码快照、办公用品等）</t>
  </si>
  <si>
    <t>预算单位代码</t>
  </si>
  <si>
    <t>预算单位名称</t>
  </si>
  <si>
    <t xml:space="preserve">购买服务项目		 </t>
  </si>
  <si>
    <t xml:space="preserve">资金项目名称   </t>
  </si>
  <si>
    <t xml:space="preserve">购买服务预算金额						 </t>
  </si>
  <si>
    <t>承接主体类别</t>
  </si>
  <si>
    <t>直接受益对象</t>
  </si>
  <si>
    <t>预算绩效目标</t>
  </si>
  <si>
    <t>政府购买服务目录代码</t>
  </si>
  <si>
    <t>政府购买服务目录名称</t>
  </si>
  <si>
    <t>具体项目名称</t>
  </si>
  <si>
    <t xml:space="preserve">合计  </t>
  </si>
  <si>
    <t xml:space="preserve">本级安排				 </t>
  </si>
  <si>
    <t xml:space="preserve">上级财政补助  </t>
  </si>
  <si>
    <t>政府性基金</t>
  </si>
  <si>
    <t>财政专户管理资金</t>
  </si>
  <si>
    <t>政府法律服务</t>
  </si>
  <si>
    <t>公共项目规划、设计、可行性研究等专家评审服务</t>
  </si>
  <si>
    <t>政府项目可行性研究</t>
  </si>
  <si>
    <t>气象服务、咨询、宣传服务等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</si>
  <si>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</si>
  <si>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</si>
  <si>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</si>
  <si>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</si>
  <si>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</si>
  <si>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</si>
  <si>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</si>
  <si>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</si>
  <si>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</si>
  <si>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</si>
  <si>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</si>
  <si>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</si>
  <si>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无</t>
  </si>
  <si>
    <t>年度预算申请</t>
  </si>
  <si>
    <t>整体绩效目标</t>
  </si>
  <si>
    <t>部门整体支出年度绩效目标</t>
  </si>
  <si>
    <t>按收入性质分</t>
  </si>
  <si>
    <t>按支出性质分</t>
  </si>
  <si>
    <t>其他资金</t>
  </si>
  <si>
    <t>度量单位</t>
  </si>
  <si>
    <t>指标解释</t>
  </si>
  <si>
    <t>评（扣）分标准</t>
  </si>
  <si>
    <t>1、宣传和贯彻执行党的路线方针政策和法律法规；制定地方经济社会发展规划和年度计划并组织实施；坚持依法行政，推进民主政治，加强基层政权建设；做好农业、农村、农民和社区工作。
2、落实基层管党治党工作责任制，加强党员队伍的思想建设、组织建设、作风建设、制度建设和党风廉政建设；做好党员管理、发展工作，改善党员队伍结构，提高党员素质；加强党对意识形态和统一战线工作的领导；指导工会、共青团、妇联等群团工作。
3、规范经济管理，组织指导经济发展和经济结构调整；加强综合生产能力建设；健全社会化服务体系，完善产业支持保护体系，推进产业现代化；着力提升经济发展的质量和水平，发展壮大村级集体经济，增加村（居）民收入，不断提高人民生活水平。
4、加强社会管理和基础设施建设，创造良好环境。推进政务、村（居）务公开；抓好卫生健康、人口计划生育工作，保障妇女儿童合法权益；加强自然资源管理、生态环境保护和修复等工作；加强人民武装、民族宗教等工作；强化安全生产和公共安全，组织抢险救灾、优抚救助，及时上报和处置重大社情、疫情、险情等，保护人民群众的生命财产安全。
5、发展公益事业，强化公共服务。搞好公共设施建设，开展就业和社会保障服务，着力解决群众生产生活中的问题；发展科教文卫事业，促进精神文明建设；制订公共服务事项目录清单，加强公共服务体系建设。
6、加强综合治理，维护社会稳定。调解民事纠纷、化解社会矛盾，接待上访群众，处理群体性突发事件，保证社会公正，维护社会秩序和社会稳定。指导村（居）民自治，推动基层社会建设，促进社会组织健康发展，增强社会自治功能。
7、按照管理权限，负责机关和事业单位工作人员的教育、培养、选拔和监督工作。协助管理好派驻单位人员。
8、依法依规承担下放的经济社会管理权限和行政执法事项。
9、行使《中华人民共和国地方各级人民代表大会和地方各级人民政府组织法》等法律法规赋予的职权。
10、完成县委、县政府交办的其他事项。</t>
  </si>
  <si>
    <t>产出指标</t>
  </si>
  <si>
    <t>数量指标</t>
  </si>
  <si>
    <t xml:space="preserve"> 环境卫生志愿服务队开展活动数</t>
  </si>
  <si>
    <r>
      <rPr>
        <sz val="7"/>
        <rFont val="SimSun"/>
        <charset val="134"/>
      </rPr>
      <t>　</t>
    </r>
    <r>
      <rPr>
        <sz val="9"/>
        <rFont val="宋体"/>
        <charset val="134"/>
      </rPr>
      <t>≥</t>
    </r>
  </si>
  <si>
    <r>
      <rPr>
        <sz val="7"/>
        <rFont val="SimSun"/>
        <charset val="134"/>
      </rPr>
      <t>　</t>
    </r>
    <r>
      <rPr>
        <sz val="9"/>
        <rFont val="宋体"/>
        <charset val="134"/>
      </rPr>
      <t>次</t>
    </r>
  </si>
  <si>
    <t>开展活动大于等于500次</t>
  </si>
  <si>
    <t>开展500次及以上为满分，每少2次扣0.5分</t>
  </si>
  <si>
    <t>党建活动开展次数</t>
  </si>
  <si>
    <t>　-</t>
  </si>
  <si>
    <t>开展活动大于等于60次</t>
  </si>
  <si>
    <t>开展60次及以上为满分，每少2次扣0.5分</t>
  </si>
  <si>
    <t>发展党员数量</t>
  </si>
  <si>
    <r>
      <rPr>
        <sz val="7"/>
        <rFont val="SimSun"/>
        <charset val="134"/>
      </rPr>
      <t>　</t>
    </r>
    <r>
      <rPr>
        <sz val="9"/>
        <rFont val="宋体"/>
        <charset val="134"/>
      </rPr>
      <t>人</t>
    </r>
  </si>
  <si>
    <t>发展党员32人</t>
  </si>
  <si>
    <t>发展党员32人为满分，每少一人扣0.5分</t>
  </si>
  <si>
    <t>文明村镇创建覆盖率</t>
  </si>
  <si>
    <r>
      <rPr>
        <sz val="7"/>
        <rFont val="SimSun"/>
        <charset val="134"/>
      </rPr>
      <t>　</t>
    </r>
    <r>
      <rPr>
        <sz val="9"/>
        <rFont val="宋体"/>
        <charset val="134"/>
      </rPr>
      <t>%</t>
    </r>
  </si>
  <si>
    <t>文明村镇创建覆盖率100%</t>
  </si>
  <si>
    <t>文明村镇创建覆盖率100%为满分，每少5%扣0.5分</t>
  </si>
  <si>
    <t>评选星级平安家庭</t>
  </si>
  <si>
    <r>
      <rPr>
        <sz val="7"/>
        <rFont val="SimSun"/>
        <charset val="134"/>
      </rPr>
      <t>　</t>
    </r>
    <r>
      <rPr>
        <sz val="9"/>
        <rFont val="宋体"/>
        <charset val="134"/>
      </rPr>
      <t>户</t>
    </r>
  </si>
  <si>
    <t>评选星级平安家庭180户</t>
  </si>
  <si>
    <t>评选星级平安家庭180户及以上为满分，每少10户扣0.5分</t>
  </si>
  <si>
    <t>走访电话用户</t>
  </si>
  <si>
    <r>
      <rPr>
        <sz val="7"/>
        <rFont val="SimSun"/>
        <charset val="134"/>
      </rPr>
      <t>　</t>
    </r>
    <r>
      <rPr>
        <sz val="9"/>
        <rFont val="宋体"/>
        <charset val="134"/>
      </rPr>
      <t>名</t>
    </r>
  </si>
  <si>
    <t>走访电话用户大于等于55000名</t>
  </si>
  <si>
    <t>走访电话用户55000名及以上为满分，每少1000户扣0.5分</t>
  </si>
  <si>
    <t>开展矛盾纠纷排查</t>
  </si>
  <si>
    <t>-</t>
  </si>
  <si>
    <t>开展矛盾纠纷排查50次</t>
  </si>
  <si>
    <t>开展矛盾纠纷排查50次为满分，每少5次扣0.5分</t>
  </si>
  <si>
    <t>工作绩效考核次数</t>
  </si>
  <si>
    <t>工作绩效考核次数15次</t>
  </si>
  <si>
    <t>工作绩效考核次数15次为满分，每少3次扣1分</t>
  </si>
  <si>
    <t>就业现场招聘会</t>
  </si>
  <si>
    <t>就业现场招聘会3次</t>
  </si>
  <si>
    <t>就业现场招聘会3次为满分，每少1次扣1分</t>
  </si>
  <si>
    <t>巡逻队员</t>
  </si>
  <si>
    <t>名</t>
  </si>
  <si>
    <t>巡逻队员200名</t>
  </si>
  <si>
    <t>巡逻队员200名，每少10人扣0.1分</t>
  </si>
  <si>
    <t>环境卫生检查次数</t>
  </si>
  <si>
    <t>≥</t>
  </si>
  <si>
    <t>环境卫生检查次数45次</t>
  </si>
  <si>
    <t>环境卫生检查次数45次为满分，每少5次扣0.5分</t>
  </si>
  <si>
    <t>宣传政策文件次数</t>
  </si>
  <si>
    <t>宣传政策文件次数3000次</t>
  </si>
  <si>
    <t>宣传政策文件次数3000次为满分，每少400次扣0.5分</t>
  </si>
  <si>
    <t xml:space="preserve"> 质量指标</t>
  </si>
  <si>
    <t>预算执行率</t>
  </si>
  <si>
    <t>=</t>
  </si>
  <si>
    <t>%</t>
  </si>
  <si>
    <t>预算执行率达到100%</t>
  </si>
  <si>
    <t>预算执行率100%为满分，每少10%扣0.5分</t>
  </si>
  <si>
    <t>验收工作及时率</t>
  </si>
  <si>
    <t>验收工作及时率大于等于96%</t>
  </si>
  <si>
    <t>验收工作及时率96%及以上为满分，每少5%扣0.1分</t>
  </si>
  <si>
    <t>矛盾纠纷调处及时率</t>
  </si>
  <si>
    <t>矛盾纠纷调处及时率大于等于99%</t>
  </si>
  <si>
    <t>矛盾纠纷调处及时率99%及以上为满分，每少5%扣0.1分</t>
  </si>
  <si>
    <t>发放民生资金及时率</t>
  </si>
  <si>
    <t>发放民生资金及时率大于等于98%</t>
  </si>
  <si>
    <t>发放民生资金及时率98%及以上为满分，每少5%扣0.1分</t>
  </si>
  <si>
    <r>
      <rPr>
        <sz val="7"/>
        <color indexed="8"/>
        <rFont val="宋体"/>
        <charset val="134"/>
      </rPr>
      <t xml:space="preserve"> </t>
    </r>
    <r>
      <rPr>
        <sz val="7"/>
        <color indexed="8"/>
        <rFont val="宋体"/>
        <charset val="134"/>
      </rPr>
      <t>时效指标</t>
    </r>
  </si>
  <si>
    <t>验收工作及时率大于等于97%</t>
  </si>
  <si>
    <t>验收工作及时率97%及以上为满分，每少5%扣0.1分</t>
  </si>
  <si>
    <t>成本指标</t>
  </si>
  <si>
    <t>万元</t>
  </si>
  <si>
    <t>基本支出为5956.5万元</t>
  </si>
  <si>
    <t>基本支出为5956.5万元为满分</t>
  </si>
  <si>
    <t>效益指标</t>
  </si>
  <si>
    <t>经济效益指标</t>
  </si>
  <si>
    <t>产业发展</t>
  </si>
  <si>
    <t>定性</t>
  </si>
  <si>
    <t>促进</t>
  </si>
  <si>
    <t>长期</t>
  </si>
  <si>
    <t>促进乡镇产业发展</t>
  </si>
  <si>
    <t>社会效益指标</t>
  </si>
  <si>
    <t>社会保险参保率</t>
  </si>
  <si>
    <t>社会保险参保率大于等于95%</t>
  </si>
  <si>
    <t>社会保险参保率95%及以上为满分，每少5%扣0.1分</t>
  </si>
  <si>
    <t>城乡基础设施</t>
  </si>
  <si>
    <t>改善</t>
  </si>
  <si>
    <t>改善城乡基础设施</t>
  </si>
  <si>
    <t>生态效益指标</t>
  </si>
  <si>
    <t>乡村沿路环境</t>
  </si>
  <si>
    <t>改善乡村沿路环境</t>
  </si>
  <si>
    <t>农村生活垃圾污染</t>
  </si>
  <si>
    <t>减少</t>
  </si>
  <si>
    <t>减少农村生活垃圾污染</t>
  </si>
  <si>
    <t>可持续影响指标</t>
  </si>
  <si>
    <t>巡逻常态化管理</t>
  </si>
  <si>
    <t>巡逻常态化管理长期有效</t>
  </si>
  <si>
    <t>社区（村）网格化管理</t>
  </si>
  <si>
    <t>社区（村）网格化管理长期有效</t>
  </si>
  <si>
    <t>环境整治工作治理</t>
  </si>
  <si>
    <t>环境整治工作治理长期有效</t>
  </si>
  <si>
    <t>河长制工作常态化</t>
  </si>
  <si>
    <t>地方特色文化</t>
  </si>
  <si>
    <t>弘扬</t>
  </si>
  <si>
    <t>弘扬地方特色文化</t>
  </si>
  <si>
    <t>满意度指标</t>
  </si>
  <si>
    <t>服务对象满意度指标</t>
  </si>
  <si>
    <t>本镇群众满意率</t>
  </si>
  <si>
    <t>本镇群众满意率大于等于96%</t>
  </si>
  <si>
    <t>本镇群众满意率96%及以上为满分，每少5%扣0.1分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</si>
</sst>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.000000_ "/>
    <numFmt numFmtId="178" formatCode="#,##0.0_ "/>
  </numFmts>
  <fonts count="58">
    <font>
      <sz val="11"/>
      <color indexed="8"/>
      <name val="宋体"/>
      <charset val="134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7"/>
      <color indexed="8"/>
      <name val="宋体"/>
      <charset val="134"/>
    </font>
    <font>
      <b/>
      <sz val="7"/>
      <color indexed="8"/>
      <name val="宋体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10"/>
      <color indexed="8"/>
      <name val="宋体"/>
      <charset val="134"/>
    </font>
    <font>
      <sz val="8"/>
      <name val="SimSun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1"/>
      <name val="SimSun"/>
      <charset val="134"/>
    </font>
    <font>
      <b/>
      <sz val="10"/>
      <name val="SimSun"/>
      <charset val="134"/>
    </font>
    <font>
      <sz val="9"/>
      <color rgb="FF000000"/>
      <name val="宋体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62">
    <fill>
      <patternFill patternType="none"/>
    </fill>
    <fill>
      <patternFill patternType="gray125"/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rgb="FFFF9900"/>
        <bgColor rgb="FFFF9900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/>
    <xf numFmtId="0" fontId="19" fillId="16" borderId="13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5" fillId="20" borderId="16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7" fillId="21" borderId="17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42" fillId="12" borderId="20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44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27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44" fillId="0" borderId="0"/>
    <xf numFmtId="0" fontId="28" fillId="0" borderId="0"/>
    <xf numFmtId="0" fontId="14" fillId="0" borderId="0">
      <alignment vertical="center"/>
    </xf>
    <xf numFmtId="0" fontId="20" fillId="0" borderId="0">
      <alignment vertical="center"/>
    </xf>
    <xf numFmtId="0" fontId="28" fillId="0" borderId="0"/>
    <xf numFmtId="0" fontId="20" fillId="0" borderId="0">
      <alignment vertical="center"/>
    </xf>
    <xf numFmtId="0" fontId="51" fillId="48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56" borderId="25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58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60" borderId="0" applyNumberFormat="0" applyBorder="0" applyAlignment="0" applyProtection="0">
      <alignment vertical="center"/>
    </xf>
    <xf numFmtId="0" fontId="57" fillId="50" borderId="12" applyNumberFormat="0" applyAlignment="0" applyProtection="0">
      <alignment vertical="center"/>
    </xf>
    <xf numFmtId="0" fontId="44" fillId="61" borderId="27" applyNumberFormat="0" applyFont="0" applyAlignment="0" applyProtection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11" fillId="0" borderId="3" xfId="0" applyNumberFormat="1" applyFont="1" applyBorder="1" applyAlignment="1">
      <alignment horizontal="left" vertical="center" wrapText="1" shrinkToFit="1"/>
    </xf>
    <xf numFmtId="4" fontId="3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 shrinkToFit="1"/>
    </xf>
    <xf numFmtId="4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 shrinkToFit="1"/>
    </xf>
    <xf numFmtId="4" fontId="4" fillId="0" borderId="2" xfId="0" applyNumberFormat="1" applyFont="1" applyBorder="1" applyAlignment="1">
      <alignment vertical="center" wrapText="1"/>
    </xf>
    <xf numFmtId="4" fontId="12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4" fontId="1" fillId="4" borderId="6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0" fillId="0" borderId="0" xfId="0" applyNumberForma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4" fontId="1" fillId="4" borderId="6" xfId="0" applyNumberFormat="1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4" fontId="1" fillId="5" borderId="6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4" fontId="1" fillId="5" borderId="6" xfId="0" applyNumberFormat="1" applyFont="1" applyFill="1" applyBorder="1" applyAlignment="1">
      <alignment vertical="center" wrapText="1"/>
    </xf>
    <xf numFmtId="4" fontId="1" fillId="6" borderId="6" xfId="0" applyNumberFormat="1" applyFont="1" applyFill="1" applyBorder="1" applyAlignment="1">
      <alignment vertical="center" wrapText="1"/>
    </xf>
    <xf numFmtId="49" fontId="1" fillId="4" borderId="6" xfId="0" applyNumberFormat="1" applyFont="1" applyFill="1" applyBorder="1" applyAlignment="1">
      <alignment vertical="center" wrapText="1"/>
    </xf>
    <xf numFmtId="49" fontId="1" fillId="5" borderId="6" xfId="0" applyNumberFormat="1" applyFont="1" applyFill="1" applyBorder="1" applyAlignment="1">
      <alignment vertical="center" wrapText="1"/>
    </xf>
    <xf numFmtId="49" fontId="1" fillId="0" borderId="6" xfId="0" applyNumberFormat="1" applyFont="1" applyBorder="1" applyAlignment="1">
      <alignment horizontal="left" vertical="center" wrapText="1"/>
    </xf>
    <xf numFmtId="4" fontId="1" fillId="7" borderId="2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 wrapText="1"/>
    </xf>
    <xf numFmtId="4" fontId="1" fillId="8" borderId="2" xfId="0" applyNumberFormat="1" applyFont="1" applyFill="1" applyBorder="1" applyAlignment="1">
      <alignment horizontal="left" vertical="center" wrapText="1"/>
    </xf>
    <xf numFmtId="4" fontId="1" fillId="8" borderId="2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8" fillId="0" borderId="2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</cellXfs>
  <cellStyles count="99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输出 2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适中 2" xfId="55"/>
    <cellStyle name="40% - 强调文字颜色 6" xfId="56" builtinId="51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4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常规 2 2" xfId="80"/>
    <cellStyle name="常规 2 2 2" xfId="81"/>
    <cellStyle name="常规 3 2" xfId="82"/>
    <cellStyle name="常规 4" xfId="83"/>
    <cellStyle name="常规 4 2" xfId="84"/>
    <cellStyle name="好 2" xfId="85"/>
    <cellStyle name="汇总 2" xfId="86"/>
    <cellStyle name="检查单元格 2" xfId="87"/>
    <cellStyle name="解释性文本 2" xfId="88"/>
    <cellStyle name="警告文本 2" xfId="89"/>
    <cellStyle name="链接单元格 2" xfId="90"/>
    <cellStyle name="强调文字颜色 1 2" xfId="91"/>
    <cellStyle name="强调文字颜色 2 2" xfId="92"/>
    <cellStyle name="强调文字颜色 3 2" xfId="93"/>
    <cellStyle name="强调文字颜色 4 2" xfId="94"/>
    <cellStyle name="强调文字颜色 5 2" xfId="95"/>
    <cellStyle name="强调文字颜色 6 2" xfId="96"/>
    <cellStyle name="输入 2" xfId="97"/>
    <cellStyle name="注释 2" xfId="9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6"/>
  <sheetViews>
    <sheetView workbookViewId="0">
      <selection activeCell="D4" sqref="D4"/>
    </sheetView>
  </sheetViews>
  <sheetFormatPr defaultColWidth="10" defaultRowHeight="13.5" outlineLevelCol="4"/>
  <cols>
    <col min="1" max="1" width="5" customWidth="1"/>
    <col min="2" max="2" width="9.875" customWidth="1"/>
    <col min="3" max="3" width="39.5" customWidth="1"/>
    <col min="4" max="4" width="40.125" customWidth="1"/>
    <col min="5" max="6" width="9.75" customWidth="1"/>
  </cols>
  <sheetData>
    <row r="1" ht="40.5" customHeight="1" spans="1:4">
      <c r="A1" s="1"/>
      <c r="B1" s="3"/>
      <c r="D1" s="1"/>
    </row>
    <row r="2" ht="44.85" customHeight="1" spans="2:5">
      <c r="B2" s="15" t="s">
        <v>0</v>
      </c>
      <c r="C2" s="15"/>
      <c r="D2" s="15"/>
      <c r="E2" s="1"/>
    </row>
    <row r="3" ht="33.6" customHeight="1" spans="1:4">
      <c r="A3" s="109"/>
      <c r="B3" s="106" t="s">
        <v>1</v>
      </c>
      <c r="C3" s="106" t="s">
        <v>2</v>
      </c>
      <c r="D3" s="106" t="s">
        <v>3</v>
      </c>
    </row>
    <row r="4" ht="32.65" customHeight="1" spans="1:4">
      <c r="A4" s="24"/>
      <c r="B4" s="100">
        <v>1</v>
      </c>
      <c r="C4" s="110" t="s">
        <v>4</v>
      </c>
      <c r="D4" s="110"/>
    </row>
    <row r="5" ht="32.65" customHeight="1" spans="1:4">
      <c r="A5" s="24"/>
      <c r="B5" s="100">
        <v>2</v>
      </c>
      <c r="C5" s="110" t="s">
        <v>5</v>
      </c>
      <c r="D5" s="110"/>
    </row>
    <row r="6" ht="32.65" customHeight="1" spans="1:4">
      <c r="A6" s="24"/>
      <c r="B6" s="100">
        <v>3</v>
      </c>
      <c r="C6" s="110" t="s">
        <v>6</v>
      </c>
      <c r="D6" s="110"/>
    </row>
    <row r="7" ht="32.65" customHeight="1" spans="1:4">
      <c r="A7" s="24"/>
      <c r="B7" s="100">
        <v>4</v>
      </c>
      <c r="C7" s="110" t="s">
        <v>7</v>
      </c>
      <c r="D7" s="110"/>
    </row>
    <row r="8" ht="32.65" customHeight="1" spans="1:4">
      <c r="A8" s="24"/>
      <c r="B8" s="100">
        <v>5</v>
      </c>
      <c r="C8" s="110" t="s">
        <v>8</v>
      </c>
      <c r="D8" s="110"/>
    </row>
    <row r="9" ht="32.65" customHeight="1" spans="1:4">
      <c r="A9" s="24"/>
      <c r="B9" s="100">
        <v>6</v>
      </c>
      <c r="C9" s="110" t="s">
        <v>9</v>
      </c>
      <c r="D9" s="110"/>
    </row>
    <row r="10" ht="32.65" customHeight="1" spans="1:4">
      <c r="A10" s="24"/>
      <c r="B10" s="100">
        <v>7</v>
      </c>
      <c r="C10" s="110" t="s">
        <v>10</v>
      </c>
      <c r="D10" s="110"/>
    </row>
    <row r="11" ht="32.65" customHeight="1" spans="1:4">
      <c r="A11" s="24"/>
      <c r="B11" s="100">
        <v>8</v>
      </c>
      <c r="C11" s="110" t="s">
        <v>11</v>
      </c>
      <c r="D11" s="110"/>
    </row>
    <row r="12" ht="32.65" customHeight="1" spans="1:4">
      <c r="A12" s="24"/>
      <c r="B12" s="100">
        <v>9</v>
      </c>
      <c r="C12" s="110" t="s">
        <v>12</v>
      </c>
      <c r="D12" s="110"/>
    </row>
    <row r="13" ht="32.65" customHeight="1" spans="2:4">
      <c r="B13" s="100">
        <v>10</v>
      </c>
      <c r="C13" s="110" t="s">
        <v>13</v>
      </c>
      <c r="D13" s="110"/>
    </row>
    <row r="14" ht="32.65" customHeight="1" spans="2:4">
      <c r="B14" s="100">
        <v>11</v>
      </c>
      <c r="C14" s="110" t="s">
        <v>14</v>
      </c>
      <c r="D14" s="110"/>
    </row>
    <row r="15" ht="32.65" customHeight="1" spans="2:4">
      <c r="B15" s="100">
        <v>12</v>
      </c>
      <c r="C15" s="110" t="s">
        <v>15</v>
      </c>
      <c r="D15" s="110"/>
    </row>
    <row r="16" ht="32.65" customHeight="1" spans="2:4">
      <c r="B16" s="100">
        <v>13</v>
      </c>
      <c r="C16" s="110" t="s">
        <v>16</v>
      </c>
      <c r="D16" s="110"/>
    </row>
  </sheetData>
  <mergeCells count="1">
    <mergeCell ref="B2:D2"/>
  </mergeCells>
  <printOptions horizontalCentered="1"/>
  <pageMargins left="0.472222222222222" right="0.472222222222222" top="0.708333333333333" bottom="0.708333333333333" header="0" footer="0"/>
  <pageSetup paperSize="9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4"/>
  <sheetViews>
    <sheetView workbookViewId="0">
      <selection activeCell="G12" sqref="G12"/>
    </sheetView>
  </sheetViews>
  <sheetFormatPr defaultColWidth="10" defaultRowHeight="13.5"/>
  <cols>
    <col min="1" max="1" width="7.25" customWidth="1"/>
    <col min="2" max="2" width="13.875" customWidth="1"/>
    <col min="3" max="3" width="18.875" customWidth="1"/>
    <col min="4" max="4" width="9.625" customWidth="1"/>
    <col min="5" max="5" width="10.375" customWidth="1"/>
    <col min="6" max="6" width="7.875" customWidth="1"/>
    <col min="7" max="7" width="11.5" customWidth="1"/>
    <col min="8" max="11" width="7.125" customWidth="1"/>
    <col min="12" max="13" width="5.375" customWidth="1"/>
    <col min="14" max="14" width="7.875" customWidth="1"/>
    <col min="15" max="15" width="11.5" customWidth="1"/>
    <col min="16" max="19" width="7" customWidth="1"/>
    <col min="20" max="20" width="9.75" customWidth="1"/>
  </cols>
  <sheetData>
    <row r="1" ht="16.35" customHeight="1" spans="1:19">
      <c r="A1" s="1"/>
      <c r="B1" s="1"/>
      <c r="C1" s="1"/>
      <c r="D1" s="1"/>
      <c r="G1" s="1"/>
      <c r="H1" s="1"/>
      <c r="I1" s="1"/>
      <c r="J1" s="1"/>
      <c r="K1" s="1"/>
      <c r="L1" s="1"/>
      <c r="O1" s="1"/>
      <c r="P1" s="1"/>
      <c r="Q1" s="1"/>
      <c r="R1" s="1"/>
      <c r="S1" s="1"/>
    </row>
    <row r="2" ht="34.5" customHeight="1" spans="1:19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ht="29.25" customHeight="1" spans="1:19">
      <c r="A3" s="24" t="s">
        <v>17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ht="16.35" customHeight="1" spans="1:19">
      <c r="A4" s="11" t="s">
        <v>18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ht="24.2" customHeight="1" spans="1:19">
      <c r="A5" s="25" t="s">
        <v>203</v>
      </c>
      <c r="B5" s="25" t="s">
        <v>204</v>
      </c>
      <c r="C5" s="25" t="s">
        <v>205</v>
      </c>
      <c r="D5" s="25" t="s">
        <v>76</v>
      </c>
      <c r="E5" s="25" t="s">
        <v>206</v>
      </c>
      <c r="F5" s="25"/>
      <c r="G5" s="25"/>
      <c r="H5" s="25"/>
      <c r="I5" s="25"/>
      <c r="J5" s="25"/>
      <c r="K5" s="25"/>
      <c r="L5" s="25" t="s">
        <v>207</v>
      </c>
      <c r="M5" s="25"/>
      <c r="N5" s="25"/>
      <c r="O5" s="25"/>
      <c r="P5" s="25"/>
      <c r="Q5" s="25"/>
      <c r="R5" s="25"/>
      <c r="S5" s="25"/>
    </row>
    <row r="6" ht="40.5" customHeight="1" spans="1:19">
      <c r="A6" s="25"/>
      <c r="B6" s="25"/>
      <c r="C6" s="25"/>
      <c r="D6" s="25"/>
      <c r="E6" s="12" t="s">
        <v>85</v>
      </c>
      <c r="F6" s="46"/>
      <c r="G6" s="25"/>
      <c r="H6" s="25" t="s">
        <v>208</v>
      </c>
      <c r="I6" s="25" t="s">
        <v>209</v>
      </c>
      <c r="J6" s="25" t="s">
        <v>210</v>
      </c>
      <c r="K6" s="25" t="s">
        <v>211</v>
      </c>
      <c r="L6" s="25" t="s">
        <v>85</v>
      </c>
      <c r="M6" s="25" t="s">
        <v>212</v>
      </c>
      <c r="N6" s="25"/>
      <c r="O6" s="25"/>
      <c r="P6" s="25" t="s">
        <v>208</v>
      </c>
      <c r="Q6" s="25" t="s">
        <v>209</v>
      </c>
      <c r="R6" s="25" t="s">
        <v>210</v>
      </c>
      <c r="S6" s="26" t="s">
        <v>211</v>
      </c>
    </row>
    <row r="7" ht="40.5" customHeight="1" spans="1:19">
      <c r="A7" s="25"/>
      <c r="B7" s="25"/>
      <c r="C7" s="25"/>
      <c r="D7" s="25"/>
      <c r="E7" s="12"/>
      <c r="F7" s="47" t="s">
        <v>213</v>
      </c>
      <c r="G7" s="3" t="s">
        <v>214</v>
      </c>
      <c r="H7" s="25"/>
      <c r="I7" s="25"/>
      <c r="J7" s="25"/>
      <c r="K7" s="25"/>
      <c r="L7" s="25"/>
      <c r="M7" s="25" t="s">
        <v>85</v>
      </c>
      <c r="N7" s="25" t="s">
        <v>213</v>
      </c>
      <c r="O7" s="26" t="s">
        <v>214</v>
      </c>
      <c r="P7" s="25"/>
      <c r="Q7" s="25"/>
      <c r="R7" s="25"/>
      <c r="S7" s="26"/>
    </row>
    <row r="8" ht="32.85" customHeight="1" spans="1:19">
      <c r="A8" s="25" t="s">
        <v>88</v>
      </c>
      <c r="B8" s="25"/>
      <c r="C8" s="25"/>
      <c r="D8" s="28">
        <v>5956.5</v>
      </c>
      <c r="E8" s="28">
        <v>5956.5</v>
      </c>
      <c r="F8" s="48"/>
      <c r="G8" s="28">
        <v>0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</row>
    <row r="9" ht="26.1" customHeight="1" spans="1:19">
      <c r="A9" s="26" t="s">
        <v>200</v>
      </c>
      <c r="B9" s="26"/>
      <c r="C9" s="26"/>
      <c r="D9" s="28">
        <v>5956.5</v>
      </c>
      <c r="E9" s="28">
        <v>5956.5</v>
      </c>
      <c r="F9" s="28"/>
      <c r="G9" s="28">
        <v>0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</row>
    <row r="10" ht="26.1" customHeight="1" spans="1:19">
      <c r="A10" s="26" t="s">
        <v>215</v>
      </c>
      <c r="B10" s="26"/>
      <c r="C10" s="26"/>
      <c r="D10" s="28">
        <v>5956.5</v>
      </c>
      <c r="E10" s="28">
        <v>5956.5</v>
      </c>
      <c r="F10" s="28"/>
      <c r="G10" s="28"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</row>
    <row r="11" ht="26.1" customHeight="1" spans="1:19">
      <c r="A11" s="26" t="s">
        <v>216</v>
      </c>
      <c r="B11" s="26"/>
      <c r="C11" s="26"/>
      <c r="D11" s="28">
        <v>3239.85</v>
      </c>
      <c r="E11" s="28">
        <v>3239.85</v>
      </c>
      <c r="F11" s="28"/>
      <c r="G11" s="28"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ht="26.1" customHeight="1" spans="1:19">
      <c r="A12" s="34" t="s">
        <v>111</v>
      </c>
      <c r="B12" s="34" t="s">
        <v>217</v>
      </c>
      <c r="C12" s="34" t="s">
        <v>90</v>
      </c>
      <c r="D12" s="49">
        <v>550</v>
      </c>
      <c r="E12" s="49">
        <v>550</v>
      </c>
      <c r="F12" s="31"/>
      <c r="G12" s="31"/>
      <c r="H12" s="31"/>
      <c r="I12" s="31"/>
      <c r="J12" s="31"/>
      <c r="K12" s="31"/>
      <c r="L12" s="34"/>
      <c r="M12" s="31"/>
      <c r="N12" s="31"/>
      <c r="O12" s="31"/>
      <c r="P12" s="31"/>
      <c r="Q12" s="31"/>
      <c r="R12" s="31"/>
      <c r="S12" s="31"/>
    </row>
    <row r="13" ht="26.1" customHeight="1" spans="1:19">
      <c r="A13" s="34" t="s">
        <v>111</v>
      </c>
      <c r="B13" s="34" t="s">
        <v>218</v>
      </c>
      <c r="C13" s="34" t="s">
        <v>90</v>
      </c>
      <c r="D13" s="49">
        <v>1610.85</v>
      </c>
      <c r="E13" s="49">
        <v>1610.85</v>
      </c>
      <c r="F13" s="31"/>
      <c r="G13" s="31"/>
      <c r="H13" s="31"/>
      <c r="I13" s="31"/>
      <c r="J13" s="31"/>
      <c r="K13" s="31"/>
      <c r="L13" s="34"/>
      <c r="M13" s="31"/>
      <c r="N13" s="31"/>
      <c r="O13" s="31"/>
      <c r="P13" s="31"/>
      <c r="Q13" s="31"/>
      <c r="R13" s="31"/>
      <c r="S13" s="31"/>
    </row>
    <row r="14" ht="26.1" customHeight="1" spans="1:19">
      <c r="A14" s="34" t="s">
        <v>111</v>
      </c>
      <c r="B14" s="34" t="s">
        <v>219</v>
      </c>
      <c r="C14" s="34" t="s">
        <v>90</v>
      </c>
      <c r="D14" s="49">
        <v>450</v>
      </c>
      <c r="E14" s="49">
        <v>450</v>
      </c>
      <c r="F14" s="31"/>
      <c r="G14" s="31"/>
      <c r="H14" s="31"/>
      <c r="I14" s="31"/>
      <c r="J14" s="31"/>
      <c r="K14" s="31"/>
      <c r="L14" s="34"/>
      <c r="M14" s="31"/>
      <c r="N14" s="31"/>
      <c r="O14" s="31"/>
      <c r="P14" s="31"/>
      <c r="Q14" s="31"/>
      <c r="R14" s="31"/>
      <c r="S14" s="31"/>
    </row>
    <row r="15" ht="26.1" customHeight="1" spans="1:19">
      <c r="A15" s="34" t="s">
        <v>111</v>
      </c>
      <c r="B15" s="34" t="s">
        <v>220</v>
      </c>
      <c r="C15" s="34" t="s">
        <v>90</v>
      </c>
      <c r="D15" s="49">
        <v>360</v>
      </c>
      <c r="E15" s="49">
        <v>360</v>
      </c>
      <c r="F15" s="31"/>
      <c r="G15" s="31"/>
      <c r="H15" s="31"/>
      <c r="I15" s="31"/>
      <c r="J15" s="31"/>
      <c r="K15" s="31"/>
      <c r="L15" s="34"/>
      <c r="M15" s="31"/>
      <c r="N15" s="31"/>
      <c r="O15" s="31"/>
      <c r="P15" s="31"/>
      <c r="Q15" s="31"/>
      <c r="R15" s="31"/>
      <c r="S15" s="31"/>
    </row>
    <row r="16" ht="26.1" customHeight="1" spans="1:19">
      <c r="A16" s="34" t="s">
        <v>111</v>
      </c>
      <c r="B16" s="34" t="s">
        <v>221</v>
      </c>
      <c r="C16" s="34" t="s">
        <v>90</v>
      </c>
      <c r="D16" s="49">
        <v>54</v>
      </c>
      <c r="E16" s="49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ht="26.1" customHeight="1" spans="1:19">
      <c r="A17" s="34" t="s">
        <v>111</v>
      </c>
      <c r="B17" s="34" t="s">
        <v>222</v>
      </c>
      <c r="C17" s="34" t="s">
        <v>90</v>
      </c>
      <c r="D17" s="49">
        <v>215</v>
      </c>
      <c r="E17" s="49">
        <v>215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ht="26.1" customHeight="1" spans="1:19">
      <c r="A18" s="26" t="s">
        <v>223</v>
      </c>
      <c r="B18" s="26"/>
      <c r="C18" s="26"/>
      <c r="D18" s="28">
        <f>D10-D11</f>
        <v>2716.65</v>
      </c>
      <c r="E18" s="28">
        <f>E10-E11</f>
        <v>2716.65</v>
      </c>
      <c r="F18" s="28"/>
      <c r="G18" s="28"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ht="26.1" customHeight="1" spans="1:19">
      <c r="A19" s="34" t="s">
        <v>112</v>
      </c>
      <c r="B19" s="34" t="s">
        <v>112</v>
      </c>
      <c r="C19" s="34" t="s">
        <v>90</v>
      </c>
      <c r="D19" s="31">
        <f>D18</f>
        <v>2716.65</v>
      </c>
      <c r="E19" s="31">
        <f>E18</f>
        <v>2716.65</v>
      </c>
      <c r="F19" s="31"/>
      <c r="G19" s="31"/>
      <c r="H19" s="31"/>
      <c r="I19" s="31"/>
      <c r="J19" s="31"/>
      <c r="K19" s="31"/>
      <c r="L19" s="34"/>
      <c r="M19" s="31"/>
      <c r="N19" s="31"/>
      <c r="O19" s="31"/>
      <c r="P19" s="31"/>
      <c r="Q19" s="31"/>
      <c r="R19" s="31"/>
      <c r="S19" s="31"/>
    </row>
    <row r="20" ht="16.35" customHeight="1"/>
    <row r="21" ht="16.35" customHeight="1"/>
    <row r="22" ht="16.35" customHeight="1"/>
    <row r="23" ht="16.35" customHeight="1"/>
    <row r="24" ht="16.35" customHeight="1" spans="3:3">
      <c r="C24" s="1" t="s">
        <v>224</v>
      </c>
    </row>
  </sheetData>
  <mergeCells count="26">
    <mergeCell ref="A2:S2"/>
    <mergeCell ref="A3:S3"/>
    <mergeCell ref="A4:S4"/>
    <mergeCell ref="E5:K5"/>
    <mergeCell ref="L5:S5"/>
    <mergeCell ref="F6:G6"/>
    <mergeCell ref="M6:O6"/>
    <mergeCell ref="A8:C8"/>
    <mergeCell ref="A9:C9"/>
    <mergeCell ref="A10:C10"/>
    <mergeCell ref="A11:C11"/>
    <mergeCell ref="A18:C18"/>
    <mergeCell ref="A5:A7"/>
    <mergeCell ref="B5:B7"/>
    <mergeCell ref="C5:C7"/>
    <mergeCell ref="D5:D7"/>
    <mergeCell ref="E6:E7"/>
    <mergeCell ref="H6:H7"/>
    <mergeCell ref="I6:I7"/>
    <mergeCell ref="J6:J7"/>
    <mergeCell ref="K6:K7"/>
    <mergeCell ref="L6:L7"/>
    <mergeCell ref="P6:P7"/>
    <mergeCell ref="Q6:Q7"/>
    <mergeCell ref="R6:R7"/>
    <mergeCell ref="S6:S7"/>
  </mergeCells>
  <printOptions horizontalCentered="1"/>
  <pageMargins left="0.472222222222222" right="0.472222222222222" top="0.708333333333333" bottom="0.708333333333333" header="0" footer="0"/>
  <pageSetup paperSize="9" scale="84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53"/>
  <sheetViews>
    <sheetView workbookViewId="0">
      <selection activeCell="P31" sqref="P31"/>
    </sheetView>
  </sheetViews>
  <sheetFormatPr defaultColWidth="10" defaultRowHeight="13.5"/>
  <cols>
    <col min="1" max="3" width="2.125" customWidth="1"/>
    <col min="4" max="4" width="6.875" style="36" customWidth="1"/>
    <col min="5" max="5" width="16.125" style="36" customWidth="1"/>
    <col min="6" max="6" width="4" customWidth="1"/>
    <col min="7" max="7" width="5.25" customWidth="1"/>
    <col min="8" max="8" width="24" customWidth="1"/>
    <col min="9" max="11" width="4" customWidth="1"/>
    <col min="12" max="12" width="9.75" customWidth="1"/>
    <col min="13" max="14" width="4" customWidth="1"/>
    <col min="15" max="15" width="6.25" customWidth="1"/>
    <col min="16" max="16" width="9.875" customWidth="1"/>
    <col min="17" max="17" width="6.75" customWidth="1"/>
    <col min="18" max="18" width="14.5" customWidth="1"/>
    <col min="19" max="21" width="7" customWidth="1"/>
    <col min="22" max="23" width="8.375" customWidth="1"/>
    <col min="24" max="24" width="9.875" customWidth="1"/>
    <col min="25" max="30" width="5.75" customWidth="1"/>
    <col min="31" max="31" width="5.25" customWidth="1"/>
    <col min="32" max="33" width="9.75" customWidth="1"/>
  </cols>
  <sheetData>
    <row r="1" ht="16.35" customHeight="1" spans="1:1">
      <c r="A1" s="1"/>
    </row>
    <row r="2" ht="36.2" customHeight="1" spans="1:31">
      <c r="A2" s="15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ht="21.6" customHeight="1" spans="1:31">
      <c r="A3" s="24" t="s">
        <v>17</v>
      </c>
      <c r="B3" s="24"/>
      <c r="C3" s="24"/>
      <c r="D3" s="37"/>
      <c r="E3" s="37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ht="21.6" customHeight="1" spans="1:31">
      <c r="A4" s="24"/>
      <c r="B4" s="24"/>
      <c r="C4" s="24"/>
      <c r="D4" s="37"/>
      <c r="E4" s="37"/>
      <c r="AC4" s="23" t="s">
        <v>225</v>
      </c>
      <c r="AD4" s="23"/>
      <c r="AE4" s="23"/>
    </row>
    <row r="5" ht="21.6" customHeight="1" spans="1:31">
      <c r="A5" s="16" t="s">
        <v>226</v>
      </c>
      <c r="B5" s="16"/>
      <c r="C5" s="16"/>
      <c r="D5" s="16" t="s">
        <v>227</v>
      </c>
      <c r="E5" s="16" t="s">
        <v>194</v>
      </c>
      <c r="F5" s="16" t="s">
        <v>204</v>
      </c>
      <c r="G5" s="16" t="s">
        <v>228</v>
      </c>
      <c r="H5" s="16" t="s">
        <v>229</v>
      </c>
      <c r="I5" s="16" t="s">
        <v>230</v>
      </c>
      <c r="J5" s="16" t="s">
        <v>231</v>
      </c>
      <c r="K5" s="16" t="s">
        <v>232</v>
      </c>
      <c r="L5" s="16" t="s">
        <v>233</v>
      </c>
      <c r="M5" s="16" t="s">
        <v>234</v>
      </c>
      <c r="N5" s="16" t="s">
        <v>235</v>
      </c>
      <c r="O5" s="16" t="s">
        <v>236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 t="s">
        <v>3</v>
      </c>
    </row>
    <row r="6" spans="1:31">
      <c r="A6" s="16" t="s">
        <v>237</v>
      </c>
      <c r="B6" s="16" t="s">
        <v>238</v>
      </c>
      <c r="C6" s="16" t="s">
        <v>239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 t="s">
        <v>72</v>
      </c>
      <c r="P6" s="16" t="s">
        <v>240</v>
      </c>
      <c r="Q6" s="16"/>
      <c r="R6" s="16"/>
      <c r="S6" s="16" t="s">
        <v>241</v>
      </c>
      <c r="T6" s="16" t="s">
        <v>209</v>
      </c>
      <c r="U6" s="16" t="s">
        <v>78</v>
      </c>
      <c r="V6" s="16" t="s">
        <v>242</v>
      </c>
      <c r="W6" s="16"/>
      <c r="X6" s="16"/>
      <c r="Y6" s="16" t="s">
        <v>79</v>
      </c>
      <c r="Z6" s="16" t="s">
        <v>81</v>
      </c>
      <c r="AA6" s="16" t="s">
        <v>243</v>
      </c>
      <c r="AB6" s="16" t="s">
        <v>82</v>
      </c>
      <c r="AC6" s="16" t="s">
        <v>83</v>
      </c>
      <c r="AD6" s="16" t="s">
        <v>244</v>
      </c>
      <c r="AE6" s="16"/>
    </row>
    <row r="7" ht="21" spans="1:3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 t="s">
        <v>245</v>
      </c>
      <c r="Q7" s="16" t="s">
        <v>213</v>
      </c>
      <c r="R7" s="16" t="s">
        <v>214</v>
      </c>
      <c r="S7" s="16"/>
      <c r="T7" s="16"/>
      <c r="U7" s="16"/>
      <c r="V7" s="16" t="s">
        <v>246</v>
      </c>
      <c r="W7" s="16" t="s">
        <v>247</v>
      </c>
      <c r="X7" s="16" t="s">
        <v>248</v>
      </c>
      <c r="Y7" s="16"/>
      <c r="Z7" s="16"/>
      <c r="AA7" s="16"/>
      <c r="AB7" s="16"/>
      <c r="AC7" s="16"/>
      <c r="AD7" s="16"/>
      <c r="AE7" s="16"/>
    </row>
    <row r="8" s="35" customFormat="1" ht="19" customHeight="1" spans="1:31">
      <c r="A8" s="25"/>
      <c r="B8" s="25"/>
      <c r="C8" s="25"/>
      <c r="D8" s="25"/>
      <c r="E8" s="25" t="s">
        <v>76</v>
      </c>
      <c r="F8" s="25"/>
      <c r="G8" s="25"/>
      <c r="H8" s="25"/>
      <c r="I8" s="25"/>
      <c r="J8" s="25"/>
      <c r="K8" s="25"/>
      <c r="L8" s="25"/>
      <c r="M8" s="25"/>
      <c r="N8" s="25"/>
      <c r="O8" s="41">
        <v>189.56</v>
      </c>
      <c r="P8" s="41">
        <v>189.56</v>
      </c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25"/>
    </row>
    <row r="9" ht="19" customHeight="1" spans="1:31">
      <c r="A9" s="38"/>
      <c r="B9" s="38"/>
      <c r="C9" s="38"/>
      <c r="D9" s="29">
        <v>309001</v>
      </c>
      <c r="E9" s="29" t="s">
        <v>90</v>
      </c>
      <c r="F9" s="38"/>
      <c r="G9" s="38"/>
      <c r="H9" s="39" t="s">
        <v>249</v>
      </c>
      <c r="I9" s="38"/>
      <c r="J9" s="38"/>
      <c r="K9" s="38"/>
      <c r="L9" s="42">
        <v>30</v>
      </c>
      <c r="M9" s="42" t="s">
        <v>250</v>
      </c>
      <c r="N9" s="42"/>
      <c r="O9" s="42">
        <v>15</v>
      </c>
      <c r="P9" s="42">
        <v>15</v>
      </c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38"/>
    </row>
    <row r="10" ht="19" customHeight="1" spans="1:31">
      <c r="A10" s="38"/>
      <c r="B10" s="38"/>
      <c r="C10" s="38"/>
      <c r="D10" s="29">
        <v>309001</v>
      </c>
      <c r="E10" s="29" t="s">
        <v>90</v>
      </c>
      <c r="F10" s="38"/>
      <c r="G10" s="38"/>
      <c r="H10" s="39" t="s">
        <v>251</v>
      </c>
      <c r="I10" s="38"/>
      <c r="J10" s="38"/>
      <c r="K10" s="38"/>
      <c r="L10" s="42" t="s">
        <v>252</v>
      </c>
      <c r="M10" s="42" t="s">
        <v>253</v>
      </c>
      <c r="N10" s="42"/>
      <c r="O10" s="42">
        <v>0.15</v>
      </c>
      <c r="P10" s="42">
        <v>0.15</v>
      </c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38"/>
    </row>
    <row r="11" ht="19" customHeight="1" spans="1:31">
      <c r="A11" s="38"/>
      <c r="B11" s="38"/>
      <c r="C11" s="38"/>
      <c r="D11" s="29">
        <v>309001</v>
      </c>
      <c r="E11" s="29" t="s">
        <v>90</v>
      </c>
      <c r="F11" s="38"/>
      <c r="G11" s="38"/>
      <c r="H11" s="39" t="s">
        <v>254</v>
      </c>
      <c r="I11" s="38"/>
      <c r="J11" s="38"/>
      <c r="K11" s="38"/>
      <c r="L11" s="42" t="s">
        <v>255</v>
      </c>
      <c r="M11" s="42" t="s">
        <v>253</v>
      </c>
      <c r="N11" s="42"/>
      <c r="O11" s="42">
        <v>0.75</v>
      </c>
      <c r="P11" s="42">
        <v>0.75</v>
      </c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38"/>
    </row>
    <row r="12" ht="19" customHeight="1" spans="1:31">
      <c r="A12" s="38"/>
      <c r="B12" s="38"/>
      <c r="C12" s="38"/>
      <c r="D12" s="29">
        <v>309001</v>
      </c>
      <c r="E12" s="29" t="s">
        <v>90</v>
      </c>
      <c r="F12" s="38"/>
      <c r="G12" s="38"/>
      <c r="H12" s="39" t="s">
        <v>256</v>
      </c>
      <c r="I12" s="38"/>
      <c r="J12" s="38"/>
      <c r="K12" s="38"/>
      <c r="L12" s="42" t="s">
        <v>255</v>
      </c>
      <c r="M12" s="42" t="s">
        <v>253</v>
      </c>
      <c r="N12" s="42"/>
      <c r="O12" s="42">
        <v>1.2</v>
      </c>
      <c r="P12" s="42">
        <v>1.2</v>
      </c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38"/>
    </row>
    <row r="13" ht="19" customHeight="1" spans="1:31">
      <c r="A13" s="38"/>
      <c r="B13" s="38"/>
      <c r="C13" s="38"/>
      <c r="D13" s="29">
        <v>309001</v>
      </c>
      <c r="E13" s="29" t="s">
        <v>90</v>
      </c>
      <c r="F13" s="38"/>
      <c r="G13" s="38"/>
      <c r="H13" s="39" t="s">
        <v>257</v>
      </c>
      <c r="I13" s="38"/>
      <c r="J13" s="38"/>
      <c r="K13" s="38"/>
      <c r="L13" s="42" t="s">
        <v>258</v>
      </c>
      <c r="M13" s="42" t="s">
        <v>253</v>
      </c>
      <c r="N13" s="42"/>
      <c r="O13" s="42">
        <v>0.4</v>
      </c>
      <c r="P13" s="42">
        <v>0.4</v>
      </c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38"/>
    </row>
    <row r="14" ht="19" customHeight="1" spans="1:31">
      <c r="A14" s="38"/>
      <c r="B14" s="38"/>
      <c r="C14" s="38"/>
      <c r="D14" s="29">
        <v>309001</v>
      </c>
      <c r="E14" s="29" t="s">
        <v>90</v>
      </c>
      <c r="F14" s="38"/>
      <c r="G14" s="38"/>
      <c r="H14" s="39" t="s">
        <v>259</v>
      </c>
      <c r="I14" s="38"/>
      <c r="J14" s="38"/>
      <c r="K14" s="38"/>
      <c r="L14" s="42" t="s">
        <v>260</v>
      </c>
      <c r="M14" s="42" t="s">
        <v>253</v>
      </c>
      <c r="N14" s="42"/>
      <c r="O14" s="42">
        <v>0.24</v>
      </c>
      <c r="P14" s="42">
        <v>0.24</v>
      </c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38"/>
    </row>
    <row r="15" ht="19" customHeight="1" spans="1:31">
      <c r="A15" s="38"/>
      <c r="B15" s="38"/>
      <c r="C15" s="38"/>
      <c r="D15" s="29">
        <v>309001</v>
      </c>
      <c r="E15" s="29" t="s">
        <v>90</v>
      </c>
      <c r="F15" s="38"/>
      <c r="G15" s="38"/>
      <c r="H15" s="39" t="s">
        <v>261</v>
      </c>
      <c r="I15" s="38"/>
      <c r="J15" s="38"/>
      <c r="K15" s="38"/>
      <c r="L15" s="42">
        <v>1000</v>
      </c>
      <c r="M15" s="42" t="s">
        <v>262</v>
      </c>
      <c r="N15" s="42"/>
      <c r="O15" s="42">
        <v>0.3</v>
      </c>
      <c r="P15" s="42">
        <v>0.3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38"/>
    </row>
    <row r="16" ht="19" customHeight="1" spans="1:31">
      <c r="A16" s="38"/>
      <c r="B16" s="38"/>
      <c r="C16" s="38"/>
      <c r="D16" s="29">
        <v>309001</v>
      </c>
      <c r="E16" s="29" t="s">
        <v>90</v>
      </c>
      <c r="F16" s="38"/>
      <c r="G16" s="38"/>
      <c r="H16" s="39" t="s">
        <v>263</v>
      </c>
      <c r="I16" s="38"/>
      <c r="J16" s="38"/>
      <c r="K16" s="38"/>
      <c r="L16" s="42" t="s">
        <v>264</v>
      </c>
      <c r="M16" s="42" t="s">
        <v>253</v>
      </c>
      <c r="N16" s="42"/>
      <c r="O16" s="42">
        <v>3</v>
      </c>
      <c r="P16" s="42">
        <v>3</v>
      </c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38"/>
    </row>
    <row r="17" ht="19" customHeight="1" spans="1:31">
      <c r="A17" s="38"/>
      <c r="B17" s="38"/>
      <c r="C17" s="38"/>
      <c r="D17" s="29">
        <v>309001</v>
      </c>
      <c r="E17" s="29" t="s">
        <v>90</v>
      </c>
      <c r="F17" s="38"/>
      <c r="G17" s="38"/>
      <c r="H17" s="39" t="s">
        <v>265</v>
      </c>
      <c r="I17" s="38"/>
      <c r="J17" s="38"/>
      <c r="K17" s="38"/>
      <c r="L17" s="42" t="s">
        <v>266</v>
      </c>
      <c r="M17" s="42" t="s">
        <v>250</v>
      </c>
      <c r="N17" s="42"/>
      <c r="O17" s="42">
        <v>0.5</v>
      </c>
      <c r="P17" s="42">
        <v>0.5</v>
      </c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38"/>
    </row>
    <row r="18" ht="19" customHeight="1" spans="1:31">
      <c r="A18" s="29"/>
      <c r="B18" s="29"/>
      <c r="C18" s="29"/>
      <c r="D18" s="29">
        <v>309001</v>
      </c>
      <c r="E18" s="29" t="s">
        <v>90</v>
      </c>
      <c r="F18" s="40"/>
      <c r="G18" s="40"/>
      <c r="H18" s="39" t="s">
        <v>267</v>
      </c>
      <c r="I18" s="40"/>
      <c r="J18" s="40"/>
      <c r="K18" s="40"/>
      <c r="L18" s="42" t="s">
        <v>252</v>
      </c>
      <c r="M18" s="42" t="s">
        <v>250</v>
      </c>
      <c r="N18" s="42"/>
      <c r="O18" s="42">
        <v>0.37</v>
      </c>
      <c r="P18" s="42">
        <v>0.37</v>
      </c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5"/>
    </row>
    <row r="19" ht="19" customHeight="1" spans="1:31">
      <c r="A19" s="29"/>
      <c r="B19" s="29"/>
      <c r="C19" s="29"/>
      <c r="D19" s="29">
        <v>309001</v>
      </c>
      <c r="E19" s="29" t="s">
        <v>90</v>
      </c>
      <c r="F19" s="40"/>
      <c r="G19" s="40"/>
      <c r="H19" s="39" t="s">
        <v>268</v>
      </c>
      <c r="I19" s="40"/>
      <c r="J19" s="40"/>
      <c r="K19" s="40"/>
      <c r="L19" s="42" t="s">
        <v>258</v>
      </c>
      <c r="M19" s="42" t="s">
        <v>250</v>
      </c>
      <c r="N19" s="42"/>
      <c r="O19" s="42">
        <v>4</v>
      </c>
      <c r="P19" s="42">
        <v>4</v>
      </c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5"/>
    </row>
    <row r="20" ht="19" customHeight="1" spans="1:31">
      <c r="A20" s="29"/>
      <c r="B20" s="29"/>
      <c r="C20" s="29"/>
      <c r="D20" s="29">
        <v>309001</v>
      </c>
      <c r="E20" s="29" t="s">
        <v>90</v>
      </c>
      <c r="F20" s="40"/>
      <c r="G20" s="40"/>
      <c r="H20" s="39" t="s">
        <v>269</v>
      </c>
      <c r="I20" s="40"/>
      <c r="J20" s="40"/>
      <c r="K20" s="40"/>
      <c r="L20" s="42" t="s">
        <v>260</v>
      </c>
      <c r="M20" s="42" t="s">
        <v>253</v>
      </c>
      <c r="N20" s="42"/>
      <c r="O20" s="42">
        <v>0.4</v>
      </c>
      <c r="P20" s="42">
        <v>0.4</v>
      </c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5"/>
    </row>
    <row r="21" ht="19" customHeight="1" spans="1:31">
      <c r="A21" s="29"/>
      <c r="B21" s="29"/>
      <c r="C21" s="29"/>
      <c r="D21" s="29">
        <v>309001</v>
      </c>
      <c r="E21" s="29" t="s">
        <v>90</v>
      </c>
      <c r="F21" s="40"/>
      <c r="G21" s="40"/>
      <c r="H21" s="39" t="s">
        <v>270</v>
      </c>
      <c r="I21" s="40"/>
      <c r="J21" s="40"/>
      <c r="K21" s="40"/>
      <c r="L21" s="42" t="s">
        <v>258</v>
      </c>
      <c r="M21" s="42" t="s">
        <v>250</v>
      </c>
      <c r="N21" s="42"/>
      <c r="O21" s="42">
        <v>6</v>
      </c>
      <c r="P21" s="42">
        <v>6</v>
      </c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5"/>
    </row>
    <row r="22" ht="19" customHeight="1" spans="1:31">
      <c r="A22" s="29"/>
      <c r="B22" s="29"/>
      <c r="C22" s="29"/>
      <c r="D22" s="29">
        <v>309001</v>
      </c>
      <c r="E22" s="29" t="s">
        <v>90</v>
      </c>
      <c r="F22" s="40"/>
      <c r="G22" s="40"/>
      <c r="H22" s="39" t="s">
        <v>271</v>
      </c>
      <c r="I22" s="40"/>
      <c r="J22" s="40"/>
      <c r="K22" s="40"/>
      <c r="L22" s="42">
        <v>15</v>
      </c>
      <c r="M22" s="42" t="s">
        <v>250</v>
      </c>
      <c r="N22" s="42"/>
      <c r="O22" s="42">
        <v>0.15</v>
      </c>
      <c r="P22" s="42">
        <v>0.15</v>
      </c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5"/>
    </row>
    <row r="23" ht="19" customHeight="1" spans="1:31">
      <c r="A23" s="29"/>
      <c r="B23" s="29"/>
      <c r="C23" s="29"/>
      <c r="D23" s="29">
        <v>309001</v>
      </c>
      <c r="E23" s="29" t="s">
        <v>90</v>
      </c>
      <c r="F23" s="40"/>
      <c r="G23" s="40"/>
      <c r="H23" s="39" t="s">
        <v>272</v>
      </c>
      <c r="I23" s="40"/>
      <c r="J23" s="40"/>
      <c r="K23" s="40"/>
      <c r="L23" s="42">
        <v>10</v>
      </c>
      <c r="M23" s="42" t="s">
        <v>250</v>
      </c>
      <c r="N23" s="42"/>
      <c r="O23" s="42">
        <v>0.2</v>
      </c>
      <c r="P23" s="42">
        <v>0.2</v>
      </c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5"/>
    </row>
    <row r="24" ht="19" customHeight="1" spans="1:31">
      <c r="A24" s="29"/>
      <c r="B24" s="29"/>
      <c r="C24" s="29"/>
      <c r="D24" s="29">
        <v>309001</v>
      </c>
      <c r="E24" s="29" t="s">
        <v>90</v>
      </c>
      <c r="F24" s="40"/>
      <c r="G24" s="40"/>
      <c r="H24" s="39" t="s">
        <v>273</v>
      </c>
      <c r="I24" s="40"/>
      <c r="J24" s="40"/>
      <c r="K24" s="40"/>
      <c r="L24" s="42">
        <v>20</v>
      </c>
      <c r="M24" s="42" t="s">
        <v>253</v>
      </c>
      <c r="N24" s="42"/>
      <c r="O24" s="42">
        <v>1.5</v>
      </c>
      <c r="P24" s="42">
        <v>1.5</v>
      </c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5"/>
    </row>
    <row r="25" ht="19" customHeight="1" spans="1:31">
      <c r="A25" s="29"/>
      <c r="B25" s="29"/>
      <c r="C25" s="29"/>
      <c r="D25" s="29">
        <v>309001</v>
      </c>
      <c r="E25" s="29" t="s">
        <v>90</v>
      </c>
      <c r="F25" s="40"/>
      <c r="G25" s="40"/>
      <c r="H25" s="39" t="s">
        <v>274</v>
      </c>
      <c r="I25" s="40"/>
      <c r="J25" s="40"/>
      <c r="K25" s="40"/>
      <c r="L25" s="42">
        <v>30</v>
      </c>
      <c r="M25" s="42" t="s">
        <v>253</v>
      </c>
      <c r="N25" s="42"/>
      <c r="O25" s="42">
        <v>2.2</v>
      </c>
      <c r="P25" s="42">
        <v>2.2</v>
      </c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5"/>
    </row>
    <row r="26" ht="19" customHeight="1" spans="1:31">
      <c r="A26" s="29"/>
      <c r="B26" s="29"/>
      <c r="C26" s="29"/>
      <c r="D26" s="29">
        <v>309001</v>
      </c>
      <c r="E26" s="29" t="s">
        <v>90</v>
      </c>
      <c r="F26" s="40"/>
      <c r="G26" s="40"/>
      <c r="H26" s="39" t="s">
        <v>275</v>
      </c>
      <c r="I26" s="40"/>
      <c r="J26" s="40"/>
      <c r="K26" s="40"/>
      <c r="L26" s="42">
        <v>50</v>
      </c>
      <c r="M26" s="42" t="s">
        <v>253</v>
      </c>
      <c r="N26" s="42"/>
      <c r="O26" s="42">
        <v>4</v>
      </c>
      <c r="P26" s="42">
        <v>4</v>
      </c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5"/>
    </row>
    <row r="27" ht="19" customHeight="1" spans="1:31">
      <c r="A27" s="29"/>
      <c r="B27" s="29"/>
      <c r="C27" s="29"/>
      <c r="D27" s="29">
        <v>309001</v>
      </c>
      <c r="E27" s="29" t="s">
        <v>90</v>
      </c>
      <c r="F27" s="40"/>
      <c r="G27" s="40"/>
      <c r="H27" s="39" t="s">
        <v>276</v>
      </c>
      <c r="I27" s="40"/>
      <c r="J27" s="40"/>
      <c r="K27" s="40"/>
      <c r="L27" s="42">
        <v>40</v>
      </c>
      <c r="M27" s="42" t="s">
        <v>253</v>
      </c>
      <c r="N27" s="42"/>
      <c r="O27" s="42">
        <v>2.4</v>
      </c>
      <c r="P27" s="42">
        <v>2.4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5"/>
    </row>
    <row r="28" ht="19" customHeight="1" spans="1:31">
      <c r="A28" s="29"/>
      <c r="B28" s="29"/>
      <c r="C28" s="29"/>
      <c r="D28" s="29">
        <v>309001</v>
      </c>
      <c r="E28" s="29" t="s">
        <v>90</v>
      </c>
      <c r="F28" s="40"/>
      <c r="G28" s="40"/>
      <c r="H28" s="39" t="s">
        <v>277</v>
      </c>
      <c r="I28" s="40"/>
      <c r="J28" s="40"/>
      <c r="K28" s="40"/>
      <c r="L28" s="42">
        <v>100</v>
      </c>
      <c r="M28" s="42" t="s">
        <v>253</v>
      </c>
      <c r="N28" s="42"/>
      <c r="O28" s="42">
        <v>1.5</v>
      </c>
      <c r="P28" s="42">
        <v>1.5</v>
      </c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5"/>
    </row>
    <row r="29" ht="19" customHeight="1" spans="1:31">
      <c r="A29" s="29"/>
      <c r="B29" s="29"/>
      <c r="C29" s="29"/>
      <c r="D29" s="29">
        <v>309001</v>
      </c>
      <c r="E29" s="29" t="s">
        <v>90</v>
      </c>
      <c r="F29" s="40"/>
      <c r="G29" s="40"/>
      <c r="H29" s="39" t="s">
        <v>278</v>
      </c>
      <c r="I29" s="40"/>
      <c r="J29" s="40"/>
      <c r="K29" s="40"/>
      <c r="L29" s="42">
        <v>2</v>
      </c>
      <c r="M29" s="42" t="s">
        <v>250</v>
      </c>
      <c r="N29" s="42"/>
      <c r="O29" s="42">
        <v>1.5</v>
      </c>
      <c r="P29" s="42">
        <v>1.5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5"/>
    </row>
    <row r="30" ht="19" customHeight="1" spans="1:31">
      <c r="A30" s="29"/>
      <c r="B30" s="29"/>
      <c r="C30" s="29"/>
      <c r="D30" s="29">
        <v>309001</v>
      </c>
      <c r="E30" s="29" t="s">
        <v>90</v>
      </c>
      <c r="F30" s="40"/>
      <c r="G30" s="40"/>
      <c r="H30" s="39" t="s">
        <v>279</v>
      </c>
      <c r="I30" s="40"/>
      <c r="J30" s="40"/>
      <c r="K30" s="40"/>
      <c r="L30" s="42">
        <v>15</v>
      </c>
      <c r="M30" s="42" t="s">
        <v>253</v>
      </c>
      <c r="N30" s="42"/>
      <c r="O30" s="42">
        <v>1.5</v>
      </c>
      <c r="P30" s="42">
        <v>1.5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5"/>
    </row>
    <row r="31" ht="19" customHeight="1" spans="1:31">
      <c r="A31" s="29"/>
      <c r="B31" s="29"/>
      <c r="C31" s="29"/>
      <c r="D31" s="29">
        <v>309001</v>
      </c>
      <c r="E31" s="29" t="s">
        <v>90</v>
      </c>
      <c r="F31" s="40"/>
      <c r="G31" s="40"/>
      <c r="H31" s="39" t="s">
        <v>280</v>
      </c>
      <c r="I31" s="40"/>
      <c r="J31" s="40"/>
      <c r="K31" s="40"/>
      <c r="L31" s="42">
        <v>2</v>
      </c>
      <c r="M31" s="42" t="s">
        <v>253</v>
      </c>
      <c r="N31" s="42"/>
      <c r="O31" s="42">
        <v>0.1</v>
      </c>
      <c r="P31" s="42">
        <v>0.1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5"/>
    </row>
    <row r="32" ht="19" customHeight="1" spans="1:31">
      <c r="A32" s="29"/>
      <c r="B32" s="29"/>
      <c r="C32" s="29"/>
      <c r="D32" s="29">
        <v>309001</v>
      </c>
      <c r="E32" s="29" t="s">
        <v>90</v>
      </c>
      <c r="F32" s="40"/>
      <c r="G32" s="40"/>
      <c r="H32" s="39" t="s">
        <v>281</v>
      </c>
      <c r="I32" s="40"/>
      <c r="J32" s="40"/>
      <c r="K32" s="40"/>
      <c r="L32" s="42">
        <v>1000</v>
      </c>
      <c r="M32" s="42" t="s">
        <v>253</v>
      </c>
      <c r="N32" s="42"/>
      <c r="O32" s="42">
        <v>2.5</v>
      </c>
      <c r="P32" s="42">
        <v>2.5</v>
      </c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5"/>
    </row>
    <row r="33" ht="19" customHeight="1" spans="1:31">
      <c r="A33" s="29"/>
      <c r="B33" s="29"/>
      <c r="C33" s="29"/>
      <c r="D33" s="29">
        <v>309001</v>
      </c>
      <c r="E33" s="29" t="s">
        <v>90</v>
      </c>
      <c r="F33" s="40"/>
      <c r="G33" s="40"/>
      <c r="H33" s="39" t="s">
        <v>282</v>
      </c>
      <c r="I33" s="40"/>
      <c r="J33" s="40"/>
      <c r="K33" s="40"/>
      <c r="L33" s="42">
        <v>80</v>
      </c>
      <c r="M33" s="42" t="s">
        <v>283</v>
      </c>
      <c r="N33" s="42"/>
      <c r="O33" s="42">
        <v>4</v>
      </c>
      <c r="P33" s="42">
        <v>4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5"/>
    </row>
    <row r="34" ht="19" customHeight="1" spans="1:31">
      <c r="A34" s="29"/>
      <c r="B34" s="29"/>
      <c r="C34" s="29"/>
      <c r="D34" s="29">
        <v>309001</v>
      </c>
      <c r="E34" s="29" t="s">
        <v>90</v>
      </c>
      <c r="F34" s="40"/>
      <c r="G34" s="40"/>
      <c r="H34" s="39" t="s">
        <v>284</v>
      </c>
      <c r="I34" s="40"/>
      <c r="J34" s="40"/>
      <c r="K34" s="40"/>
      <c r="L34" s="42">
        <v>20</v>
      </c>
      <c r="M34" s="42" t="s">
        <v>253</v>
      </c>
      <c r="N34" s="42"/>
      <c r="O34" s="42">
        <v>0.72</v>
      </c>
      <c r="P34" s="42">
        <v>0.72</v>
      </c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5"/>
    </row>
    <row r="35" ht="19" customHeight="1" spans="1:31">
      <c r="A35" s="29"/>
      <c r="B35" s="29"/>
      <c r="C35" s="29"/>
      <c r="D35" s="29">
        <v>309001</v>
      </c>
      <c r="E35" s="29" t="s">
        <v>90</v>
      </c>
      <c r="F35" s="40"/>
      <c r="G35" s="40"/>
      <c r="H35" s="39" t="s">
        <v>285</v>
      </c>
      <c r="I35" s="40"/>
      <c r="J35" s="40"/>
      <c r="K35" s="40"/>
      <c r="L35" s="42">
        <v>10</v>
      </c>
      <c r="M35" s="42" t="s">
        <v>250</v>
      </c>
      <c r="N35" s="42"/>
      <c r="O35" s="42">
        <v>0.3</v>
      </c>
      <c r="P35" s="42">
        <v>0.3</v>
      </c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5"/>
    </row>
    <row r="36" ht="19" customHeight="1" spans="1:31">
      <c r="A36" s="29"/>
      <c r="B36" s="29"/>
      <c r="C36" s="29"/>
      <c r="D36" s="29">
        <v>309001</v>
      </c>
      <c r="E36" s="29" t="s">
        <v>90</v>
      </c>
      <c r="F36" s="40"/>
      <c r="G36" s="40"/>
      <c r="H36" s="39" t="s">
        <v>286</v>
      </c>
      <c r="I36" s="40"/>
      <c r="J36" s="40"/>
      <c r="K36" s="40"/>
      <c r="L36" s="42">
        <v>20</v>
      </c>
      <c r="M36" s="42" t="s">
        <v>287</v>
      </c>
      <c r="N36" s="42"/>
      <c r="O36" s="42">
        <v>0.1</v>
      </c>
      <c r="P36" s="42">
        <v>0.1</v>
      </c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5"/>
    </row>
    <row r="37" ht="19" customHeight="1" spans="1:31">
      <c r="A37" s="29"/>
      <c r="B37" s="29"/>
      <c r="C37" s="29"/>
      <c r="D37" s="29">
        <v>309001</v>
      </c>
      <c r="E37" s="29" t="s">
        <v>90</v>
      </c>
      <c r="F37" s="40"/>
      <c r="G37" s="40"/>
      <c r="H37" s="39" t="s">
        <v>288</v>
      </c>
      <c r="I37" s="40"/>
      <c r="J37" s="40"/>
      <c r="K37" s="40"/>
      <c r="L37" s="42">
        <v>200</v>
      </c>
      <c r="M37" s="42" t="s">
        <v>289</v>
      </c>
      <c r="N37" s="42"/>
      <c r="O37" s="42">
        <v>0.08</v>
      </c>
      <c r="P37" s="42">
        <v>0.08</v>
      </c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5"/>
    </row>
    <row r="38" ht="19" customHeight="1" spans="1:31">
      <c r="A38" s="29"/>
      <c r="B38" s="29"/>
      <c r="C38" s="29"/>
      <c r="D38" s="29">
        <v>309001</v>
      </c>
      <c r="E38" s="29" t="s">
        <v>90</v>
      </c>
      <c r="F38" s="40"/>
      <c r="G38" s="40"/>
      <c r="H38" s="39" t="s">
        <v>290</v>
      </c>
      <c r="I38" s="40"/>
      <c r="J38" s="40"/>
      <c r="K38" s="40"/>
      <c r="L38" s="42">
        <v>50</v>
      </c>
      <c r="M38" s="42" t="s">
        <v>253</v>
      </c>
      <c r="N38" s="42"/>
      <c r="O38" s="42">
        <v>0.3</v>
      </c>
      <c r="P38" s="42">
        <v>0.3</v>
      </c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5"/>
    </row>
    <row r="39" ht="19" customHeight="1" spans="1:31">
      <c r="A39" s="29"/>
      <c r="B39" s="29"/>
      <c r="C39" s="29"/>
      <c r="D39" s="29">
        <v>309001</v>
      </c>
      <c r="E39" s="29" t="s">
        <v>90</v>
      </c>
      <c r="F39" s="40"/>
      <c r="G39" s="40"/>
      <c r="H39" s="39" t="s">
        <v>291</v>
      </c>
      <c r="I39" s="40"/>
      <c r="J39" s="40"/>
      <c r="K39" s="40"/>
      <c r="L39" s="42">
        <v>400</v>
      </c>
      <c r="M39" s="42" t="s">
        <v>292</v>
      </c>
      <c r="N39" s="42"/>
      <c r="O39" s="42">
        <v>1</v>
      </c>
      <c r="P39" s="42">
        <v>1</v>
      </c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5"/>
    </row>
    <row r="40" ht="19" customHeight="1" spans="1:31">
      <c r="A40" s="29"/>
      <c r="B40" s="29"/>
      <c r="C40" s="29"/>
      <c r="D40" s="29">
        <v>309001</v>
      </c>
      <c r="E40" s="29" t="s">
        <v>90</v>
      </c>
      <c r="F40" s="40"/>
      <c r="G40" s="40"/>
      <c r="H40" s="39" t="s">
        <v>293</v>
      </c>
      <c r="I40" s="40"/>
      <c r="J40" s="40"/>
      <c r="K40" s="40"/>
      <c r="L40" s="42">
        <v>10</v>
      </c>
      <c r="M40" s="42" t="s">
        <v>250</v>
      </c>
      <c r="N40" s="42"/>
      <c r="O40" s="42">
        <v>0.2</v>
      </c>
      <c r="P40" s="42">
        <v>0.2</v>
      </c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5"/>
    </row>
    <row r="41" ht="19" customHeight="1" spans="1:31">
      <c r="A41" s="29"/>
      <c r="B41" s="29"/>
      <c r="C41" s="29"/>
      <c r="D41" s="29">
        <v>309001</v>
      </c>
      <c r="E41" s="29" t="s">
        <v>90</v>
      </c>
      <c r="F41" s="40"/>
      <c r="G41" s="40"/>
      <c r="H41" s="39" t="s">
        <v>294</v>
      </c>
      <c r="I41" s="40"/>
      <c r="J41" s="40"/>
      <c r="K41" s="40"/>
      <c r="L41" s="42">
        <v>10</v>
      </c>
      <c r="M41" s="42" t="s">
        <v>253</v>
      </c>
      <c r="N41" s="42"/>
      <c r="O41" s="42">
        <v>0.5</v>
      </c>
      <c r="P41" s="42">
        <v>0.5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5"/>
    </row>
    <row r="42" ht="24" spans="1:31">
      <c r="A42" s="29"/>
      <c r="B42" s="29"/>
      <c r="C42" s="29"/>
      <c r="D42" s="29">
        <v>309001</v>
      </c>
      <c r="E42" s="29" t="s">
        <v>90</v>
      </c>
      <c r="F42" s="40"/>
      <c r="G42" s="40"/>
      <c r="H42" s="39" t="s">
        <v>295</v>
      </c>
      <c r="I42" s="40"/>
      <c r="J42" s="40"/>
      <c r="K42" s="40"/>
      <c r="L42" s="42">
        <v>1000</v>
      </c>
      <c r="M42" s="42" t="s">
        <v>296</v>
      </c>
      <c r="N42" s="42"/>
      <c r="O42" s="42">
        <v>2.5</v>
      </c>
      <c r="P42" s="42">
        <v>2.5</v>
      </c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5"/>
    </row>
    <row r="43" ht="19" customHeight="1" spans="1:31">
      <c r="A43" s="29"/>
      <c r="B43" s="29"/>
      <c r="C43" s="29"/>
      <c r="D43" s="29">
        <v>309001</v>
      </c>
      <c r="E43" s="29" t="s">
        <v>90</v>
      </c>
      <c r="F43" s="40"/>
      <c r="G43" s="40"/>
      <c r="H43" s="39" t="s">
        <v>297</v>
      </c>
      <c r="I43" s="40"/>
      <c r="J43" s="40"/>
      <c r="K43" s="40"/>
      <c r="L43" s="42">
        <v>4000</v>
      </c>
      <c r="M43" s="42" t="s">
        <v>253</v>
      </c>
      <c r="N43" s="42"/>
      <c r="O43" s="42">
        <v>4</v>
      </c>
      <c r="P43" s="42">
        <v>4</v>
      </c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5"/>
    </row>
    <row r="44" ht="19" customHeight="1" spans="1:31">
      <c r="A44" s="29"/>
      <c r="B44" s="29"/>
      <c r="C44" s="29"/>
      <c r="D44" s="29">
        <v>309001</v>
      </c>
      <c r="E44" s="29" t="s">
        <v>90</v>
      </c>
      <c r="F44" s="40"/>
      <c r="G44" s="40"/>
      <c r="H44" s="39" t="s">
        <v>298</v>
      </c>
      <c r="I44" s="40"/>
      <c r="J44" s="40"/>
      <c r="K44" s="40"/>
      <c r="L44" s="42">
        <v>100</v>
      </c>
      <c r="M44" s="42" t="s">
        <v>253</v>
      </c>
      <c r="N44" s="42"/>
      <c r="O44" s="42">
        <v>0.2</v>
      </c>
      <c r="P44" s="42">
        <v>0.2</v>
      </c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5"/>
    </row>
    <row r="45" ht="19" customHeight="1" spans="1:31">
      <c r="A45" s="29"/>
      <c r="B45" s="29"/>
      <c r="C45" s="29"/>
      <c r="D45" s="29">
        <v>309001</v>
      </c>
      <c r="E45" s="29" t="s">
        <v>90</v>
      </c>
      <c r="F45" s="40"/>
      <c r="G45" s="40"/>
      <c r="H45" s="39" t="s">
        <v>299</v>
      </c>
      <c r="I45" s="40"/>
      <c r="J45" s="40"/>
      <c r="K45" s="40"/>
      <c r="L45" s="42">
        <v>5</v>
      </c>
      <c r="M45" s="42" t="s">
        <v>250</v>
      </c>
      <c r="N45" s="42"/>
      <c r="O45" s="42">
        <v>2</v>
      </c>
      <c r="P45" s="42">
        <v>2</v>
      </c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5"/>
    </row>
    <row r="46" ht="19" customHeight="1" spans="1:31">
      <c r="A46" s="29"/>
      <c r="B46" s="29"/>
      <c r="C46" s="29"/>
      <c r="D46" s="29">
        <v>309001</v>
      </c>
      <c r="E46" s="29" t="s">
        <v>90</v>
      </c>
      <c r="F46" s="40"/>
      <c r="G46" s="40"/>
      <c r="H46" s="39" t="s">
        <v>300</v>
      </c>
      <c r="I46" s="40"/>
      <c r="J46" s="40"/>
      <c r="K46" s="40"/>
      <c r="L46" s="42">
        <v>1000</v>
      </c>
      <c r="M46" s="42" t="s">
        <v>253</v>
      </c>
      <c r="N46" s="42"/>
      <c r="O46" s="42">
        <v>8</v>
      </c>
      <c r="P46" s="42">
        <v>8</v>
      </c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5"/>
    </row>
    <row r="47" ht="19" customHeight="1" spans="1:31">
      <c r="A47" s="29"/>
      <c r="B47" s="29"/>
      <c r="C47" s="29"/>
      <c r="D47" s="29">
        <v>309001</v>
      </c>
      <c r="E47" s="29" t="s">
        <v>90</v>
      </c>
      <c r="F47" s="40"/>
      <c r="G47" s="40"/>
      <c r="H47" s="39" t="s">
        <v>301</v>
      </c>
      <c r="I47" s="40"/>
      <c r="J47" s="40"/>
      <c r="K47" s="40"/>
      <c r="L47" s="42">
        <v>150</v>
      </c>
      <c r="M47" s="42" t="s">
        <v>302</v>
      </c>
      <c r="N47" s="42"/>
      <c r="O47" s="42">
        <v>0.8</v>
      </c>
      <c r="P47" s="42">
        <v>0.8</v>
      </c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5"/>
    </row>
    <row r="48" ht="24" spans="1:31">
      <c r="A48" s="29"/>
      <c r="B48" s="29"/>
      <c r="C48" s="29"/>
      <c r="D48" s="29">
        <v>309001</v>
      </c>
      <c r="E48" s="29" t="s">
        <v>90</v>
      </c>
      <c r="F48" s="40"/>
      <c r="G48" s="40"/>
      <c r="H48" s="39" t="s">
        <v>303</v>
      </c>
      <c r="I48" s="40"/>
      <c r="J48" s="40"/>
      <c r="K48" s="40"/>
      <c r="L48" s="42">
        <v>200</v>
      </c>
      <c r="M48" s="42" t="s">
        <v>302</v>
      </c>
      <c r="N48" s="42"/>
      <c r="O48" s="42">
        <v>2</v>
      </c>
      <c r="P48" s="42">
        <v>2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5"/>
    </row>
    <row r="49" ht="19" customHeight="1" spans="1:31">
      <c r="A49" s="29"/>
      <c r="B49" s="29"/>
      <c r="C49" s="29"/>
      <c r="D49" s="29">
        <v>309001</v>
      </c>
      <c r="E49" s="29" t="s">
        <v>90</v>
      </c>
      <c r="F49" s="40"/>
      <c r="G49" s="40"/>
      <c r="H49" s="39" t="s">
        <v>304</v>
      </c>
      <c r="I49" s="40"/>
      <c r="J49" s="40"/>
      <c r="K49" s="40"/>
      <c r="L49" s="42">
        <v>50</v>
      </c>
      <c r="M49" s="42" t="s">
        <v>302</v>
      </c>
      <c r="N49" s="42"/>
      <c r="O49" s="42">
        <v>0.5</v>
      </c>
      <c r="P49" s="42">
        <v>0.5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5"/>
    </row>
    <row r="50" ht="36" spans="1:31">
      <c r="A50" s="29"/>
      <c r="B50" s="29"/>
      <c r="C50" s="29"/>
      <c r="D50" s="29">
        <v>309001</v>
      </c>
      <c r="E50" s="29" t="s">
        <v>90</v>
      </c>
      <c r="F50" s="40"/>
      <c r="G50" s="40"/>
      <c r="H50" s="39" t="s">
        <v>305</v>
      </c>
      <c r="I50" s="40"/>
      <c r="J50" s="40"/>
      <c r="K50" s="40"/>
      <c r="L50" s="42">
        <v>2000</v>
      </c>
      <c r="M50" s="42" t="s">
        <v>302</v>
      </c>
      <c r="N50" s="42"/>
      <c r="O50" s="42">
        <v>65</v>
      </c>
      <c r="P50" s="42">
        <v>65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5"/>
    </row>
    <row r="51" ht="36" spans="1:31">
      <c r="A51" s="29"/>
      <c r="B51" s="29"/>
      <c r="C51" s="29"/>
      <c r="D51" s="29">
        <v>309001</v>
      </c>
      <c r="E51" s="29" t="s">
        <v>90</v>
      </c>
      <c r="F51" s="40"/>
      <c r="G51" s="40"/>
      <c r="H51" s="39" t="s">
        <v>306</v>
      </c>
      <c r="I51" s="40"/>
      <c r="J51" s="40"/>
      <c r="K51" s="40"/>
      <c r="L51" s="42">
        <v>3000</v>
      </c>
      <c r="M51" s="42" t="s">
        <v>302</v>
      </c>
      <c r="N51" s="42"/>
      <c r="O51" s="42">
        <v>42</v>
      </c>
      <c r="P51" s="42">
        <v>42</v>
      </c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5"/>
    </row>
    <row r="52" ht="24" customHeight="1" spans="1:31">
      <c r="A52" s="29"/>
      <c r="B52" s="29"/>
      <c r="C52" s="29"/>
      <c r="D52" s="29">
        <v>309001</v>
      </c>
      <c r="E52" s="29" t="s">
        <v>90</v>
      </c>
      <c r="F52" s="40"/>
      <c r="G52" s="40"/>
      <c r="H52" s="39" t="s">
        <v>307</v>
      </c>
      <c r="I52" s="40"/>
      <c r="J52" s="40"/>
      <c r="K52" s="40"/>
      <c r="L52" s="42">
        <v>40</v>
      </c>
      <c r="M52" s="42" t="s">
        <v>302</v>
      </c>
      <c r="N52" s="42"/>
      <c r="O52" s="42">
        <v>4</v>
      </c>
      <c r="P52" s="42">
        <v>4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5"/>
    </row>
    <row r="53" ht="84" spans="1:31">
      <c r="A53" s="29"/>
      <c r="B53" s="29"/>
      <c r="C53" s="29"/>
      <c r="D53" s="29">
        <v>309001</v>
      </c>
      <c r="E53" s="29" t="s">
        <v>90</v>
      </c>
      <c r="F53" s="40"/>
      <c r="G53" s="40"/>
      <c r="H53" s="39" t="s">
        <v>308</v>
      </c>
      <c r="I53" s="40"/>
      <c r="J53" s="40"/>
      <c r="K53" s="40"/>
      <c r="L53" s="42">
        <v>100</v>
      </c>
      <c r="M53" s="42" t="s">
        <v>302</v>
      </c>
      <c r="N53" s="42"/>
      <c r="O53" s="42">
        <v>1.5</v>
      </c>
      <c r="P53" s="42">
        <v>1.5</v>
      </c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5"/>
    </row>
  </sheetData>
  <mergeCells count="33">
    <mergeCell ref="A2:AE2"/>
    <mergeCell ref="A3:AE3"/>
    <mergeCell ref="A4:E4"/>
    <mergeCell ref="AC4:AE4"/>
    <mergeCell ref="A5:C5"/>
    <mergeCell ref="O5:AD5"/>
    <mergeCell ref="P6:R6"/>
    <mergeCell ref="V6:X6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6:O7"/>
    <mergeCell ref="S6:S7"/>
    <mergeCell ref="T6:T7"/>
    <mergeCell ref="U6:U7"/>
    <mergeCell ref="Y6:Y7"/>
    <mergeCell ref="Z6:Z7"/>
    <mergeCell ref="AA6:AA7"/>
    <mergeCell ref="AB6:AB7"/>
    <mergeCell ref="AC6:AC7"/>
    <mergeCell ref="AD6:AD7"/>
    <mergeCell ref="AE5:AE7"/>
  </mergeCells>
  <printOptions horizontalCentered="1"/>
  <pageMargins left="0.472222222222222" right="0.472222222222222" top="0.708333333333333" bottom="0.708333333333333" header="0" footer="0"/>
  <pageSetup paperSize="9" scale="70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workbookViewId="0">
      <selection activeCell="L13" sqref="L13"/>
    </sheetView>
  </sheetViews>
  <sheetFormatPr defaultColWidth="10" defaultRowHeight="13.5"/>
  <cols>
    <col min="1" max="2" width="11.5" customWidth="1"/>
    <col min="3" max="3" width="9.625" customWidth="1"/>
    <col min="4" max="4" width="18.5" customWidth="1"/>
    <col min="5" max="6" width="11.5" customWidth="1"/>
    <col min="7" max="8" width="5.75" customWidth="1"/>
    <col min="9" max="13" width="9.625" customWidth="1"/>
    <col min="14" max="14" width="11.5" customWidth="1"/>
    <col min="15" max="15" width="9.625" customWidth="1"/>
    <col min="16" max="16" width="11.5" customWidth="1"/>
    <col min="17" max="18" width="9.75" customWidth="1"/>
  </cols>
  <sheetData>
    <row r="1" ht="16.35" customHeight="1" spans="1:1">
      <c r="A1" s="1"/>
    </row>
    <row r="2" ht="41.45" customHeight="1" spans="1:16">
      <c r="A2" s="15" t="s">
        <v>14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ht="24.2" customHeight="1" spans="1:16">
      <c r="A3" s="24" t="s">
        <v>17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ht="21.6" customHeight="1" spans="14:16">
      <c r="N4" s="23" t="s">
        <v>225</v>
      </c>
      <c r="O4" s="23"/>
      <c r="P4" s="23"/>
    </row>
    <row r="5" ht="25.9" customHeight="1" spans="1:16">
      <c r="A5" s="25" t="s">
        <v>309</v>
      </c>
      <c r="B5" s="25" t="s">
        <v>310</v>
      </c>
      <c r="C5" s="25" t="s">
        <v>311</v>
      </c>
      <c r="D5" s="25"/>
      <c r="E5" s="25"/>
      <c r="F5" s="25" t="s">
        <v>312</v>
      </c>
      <c r="G5" s="25" t="s">
        <v>313</v>
      </c>
      <c r="H5" s="25"/>
      <c r="I5" s="25"/>
      <c r="J5" s="25"/>
      <c r="K5" s="25"/>
      <c r="L5" s="25"/>
      <c r="M5" s="25"/>
      <c r="N5" s="25" t="s">
        <v>314</v>
      </c>
      <c r="O5" s="25" t="s">
        <v>315</v>
      </c>
      <c r="P5" s="25" t="s">
        <v>316</v>
      </c>
    </row>
    <row r="6" ht="28.5" customHeight="1" spans="1:16">
      <c r="A6" s="25"/>
      <c r="B6" s="25"/>
      <c r="C6" s="25" t="s">
        <v>317</v>
      </c>
      <c r="D6" s="25" t="s">
        <v>318</v>
      </c>
      <c r="E6" s="25" t="s">
        <v>319</v>
      </c>
      <c r="F6" s="25"/>
      <c r="G6" s="25" t="s">
        <v>320</v>
      </c>
      <c r="H6" s="25" t="s">
        <v>321</v>
      </c>
      <c r="I6" s="25"/>
      <c r="J6" s="25"/>
      <c r="K6" s="25"/>
      <c r="L6" s="25"/>
      <c r="M6" s="25" t="s">
        <v>322</v>
      </c>
      <c r="N6" s="25"/>
      <c r="O6" s="25"/>
      <c r="P6" s="25"/>
    </row>
    <row r="7" ht="39.6" customHeight="1" spans="1:16">
      <c r="A7" s="25"/>
      <c r="B7" s="25"/>
      <c r="C7" s="25"/>
      <c r="D7" s="25"/>
      <c r="E7" s="25"/>
      <c r="F7" s="25"/>
      <c r="G7" s="25"/>
      <c r="H7" s="25" t="s">
        <v>85</v>
      </c>
      <c r="I7" s="25" t="s">
        <v>240</v>
      </c>
      <c r="J7" s="25" t="s">
        <v>323</v>
      </c>
      <c r="K7" s="25" t="s">
        <v>209</v>
      </c>
      <c r="L7" s="25" t="s">
        <v>324</v>
      </c>
      <c r="M7" s="25"/>
      <c r="N7" s="25"/>
      <c r="O7" s="25"/>
      <c r="P7" s="25"/>
    </row>
    <row r="8" ht="29.25" customHeight="1" spans="1:16">
      <c r="A8" s="26"/>
      <c r="B8" s="26" t="s">
        <v>76</v>
      </c>
      <c r="C8" s="26"/>
      <c r="D8" s="27"/>
      <c r="E8" s="27"/>
      <c r="F8" s="27"/>
      <c r="G8" s="28">
        <v>10</v>
      </c>
      <c r="H8" s="28">
        <v>10</v>
      </c>
      <c r="I8" s="28">
        <v>10</v>
      </c>
      <c r="J8" s="28">
        <v>0</v>
      </c>
      <c r="K8" s="28">
        <v>0</v>
      </c>
      <c r="L8" s="28">
        <v>0</v>
      </c>
      <c r="M8" s="28">
        <v>0</v>
      </c>
      <c r="N8" s="26"/>
      <c r="O8" s="26"/>
      <c r="P8" s="26"/>
    </row>
    <row r="9" ht="34.5" customHeight="1" spans="1:16">
      <c r="A9" s="29">
        <v>309001</v>
      </c>
      <c r="B9" s="29" t="s">
        <v>90</v>
      </c>
      <c r="C9" s="26"/>
      <c r="D9" s="30" t="s">
        <v>325</v>
      </c>
      <c r="E9" s="30" t="s">
        <v>325</v>
      </c>
      <c r="F9" s="30" t="s">
        <v>325</v>
      </c>
      <c r="G9" s="31">
        <v>2</v>
      </c>
      <c r="H9" s="31">
        <v>2</v>
      </c>
      <c r="I9" s="31">
        <v>2</v>
      </c>
      <c r="J9" s="31">
        <v>0</v>
      </c>
      <c r="K9" s="31">
        <v>0</v>
      </c>
      <c r="L9" s="31">
        <v>0</v>
      </c>
      <c r="M9" s="31">
        <v>0</v>
      </c>
      <c r="N9" s="26"/>
      <c r="O9" s="26"/>
      <c r="P9" s="26"/>
    </row>
    <row r="10" ht="43.9" customHeight="1" spans="1:16">
      <c r="A10" s="29">
        <v>309001</v>
      </c>
      <c r="B10" s="29" t="s">
        <v>90</v>
      </c>
      <c r="C10" s="26"/>
      <c r="D10" s="30" t="s">
        <v>326</v>
      </c>
      <c r="E10" s="30" t="s">
        <v>327</v>
      </c>
      <c r="F10" s="30" t="s">
        <v>327</v>
      </c>
      <c r="G10" s="31">
        <v>5</v>
      </c>
      <c r="H10" s="31">
        <v>5</v>
      </c>
      <c r="I10" s="31">
        <v>5</v>
      </c>
      <c r="J10" s="31">
        <v>0</v>
      </c>
      <c r="K10" s="31">
        <v>0</v>
      </c>
      <c r="L10" s="31">
        <v>0</v>
      </c>
      <c r="M10" s="31">
        <v>0</v>
      </c>
      <c r="N10" s="26"/>
      <c r="O10" s="26"/>
      <c r="P10" s="26"/>
    </row>
    <row r="11" ht="31.9" customHeight="1" spans="1:16">
      <c r="A11" s="29">
        <v>309001</v>
      </c>
      <c r="B11" s="29" t="s">
        <v>90</v>
      </c>
      <c r="C11" s="32"/>
      <c r="D11" s="33" t="s">
        <v>328</v>
      </c>
      <c r="E11" s="33" t="s">
        <v>328</v>
      </c>
      <c r="F11" s="33" t="s">
        <v>328</v>
      </c>
      <c r="G11" s="31">
        <v>3</v>
      </c>
      <c r="H11" s="31">
        <v>3</v>
      </c>
      <c r="I11" s="31">
        <v>3</v>
      </c>
      <c r="J11" s="31">
        <v>0</v>
      </c>
      <c r="K11" s="31">
        <v>0</v>
      </c>
      <c r="L11" s="31">
        <v>0</v>
      </c>
      <c r="M11" s="31">
        <v>0</v>
      </c>
      <c r="N11" s="34"/>
      <c r="O11" s="34"/>
      <c r="P11" s="34"/>
    </row>
  </sheetData>
  <mergeCells count="17">
    <mergeCell ref="A2:P2"/>
    <mergeCell ref="A3:P3"/>
    <mergeCell ref="N4:P4"/>
    <mergeCell ref="C5:E5"/>
    <mergeCell ref="G5:M5"/>
    <mergeCell ref="H6:L6"/>
    <mergeCell ref="A5:A7"/>
    <mergeCell ref="B5:B7"/>
    <mergeCell ref="C6:C7"/>
    <mergeCell ref="D6:D7"/>
    <mergeCell ref="E6:E7"/>
    <mergeCell ref="F5:F7"/>
    <mergeCell ref="G6:G7"/>
    <mergeCell ref="M6:M7"/>
    <mergeCell ref="N5:N7"/>
    <mergeCell ref="O5:O7"/>
    <mergeCell ref="P5:P7"/>
  </mergeCells>
  <printOptions horizontalCentered="1"/>
  <pageMargins left="0.472222222222222" right="0.472222222222222" top="0.708333333333333" bottom="0.708333333333333" header="0" footer="0"/>
  <pageSetup paperSize="9" scale="85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workbookViewId="0">
      <selection activeCell="I15" sqref="I15"/>
    </sheetView>
  </sheetViews>
  <sheetFormatPr defaultColWidth="10" defaultRowHeight="13.5" outlineLevelRow="6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1"/>
    </row>
    <row r="2" ht="37.9" customHeight="1" spans="1:13">
      <c r="A2" s="1"/>
      <c r="B2" s="1"/>
      <c r="C2" s="15" t="s">
        <v>15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ht="21.6" customHeight="1" spans="1:13">
      <c r="A3" s="3" t="s">
        <v>89</v>
      </c>
      <c r="B3" s="3"/>
      <c r="C3" s="3"/>
      <c r="D3" s="3"/>
      <c r="E3" s="3"/>
      <c r="F3" s="3"/>
      <c r="G3" s="3"/>
      <c r="H3" s="3"/>
      <c r="I3" s="3"/>
      <c r="J3" s="3"/>
      <c r="K3" s="3"/>
      <c r="L3" s="23" t="s">
        <v>225</v>
      </c>
      <c r="M3" s="23"/>
    </row>
    <row r="4" ht="33.6" customHeight="1" spans="1:13">
      <c r="A4" s="16" t="s">
        <v>227</v>
      </c>
      <c r="B4" s="16" t="s">
        <v>329</v>
      </c>
      <c r="C4" s="16" t="s">
        <v>330</v>
      </c>
      <c r="D4" s="16" t="s">
        <v>331</v>
      </c>
      <c r="E4" s="16" t="s">
        <v>332</v>
      </c>
      <c r="F4" s="16"/>
      <c r="G4" s="16"/>
      <c r="H4" s="16"/>
      <c r="I4" s="16"/>
      <c r="J4" s="16"/>
      <c r="K4" s="16"/>
      <c r="L4" s="16"/>
      <c r="M4" s="16"/>
    </row>
    <row r="5" ht="36.2" customHeight="1" spans="1:13">
      <c r="A5" s="16"/>
      <c r="B5" s="16"/>
      <c r="C5" s="16"/>
      <c r="D5" s="16"/>
      <c r="E5" s="16" t="s">
        <v>333</v>
      </c>
      <c r="F5" s="16" t="s">
        <v>334</v>
      </c>
      <c r="G5" s="16" t="s">
        <v>335</v>
      </c>
      <c r="H5" s="16" t="s">
        <v>336</v>
      </c>
      <c r="I5" s="16" t="s">
        <v>337</v>
      </c>
      <c r="J5" s="16" t="s">
        <v>338</v>
      </c>
      <c r="K5" s="16" t="s">
        <v>339</v>
      </c>
      <c r="L5" s="16" t="s">
        <v>340</v>
      </c>
      <c r="M5" s="16" t="s">
        <v>3</v>
      </c>
    </row>
    <row r="6" ht="28.5" customHeight="1" spans="1:13">
      <c r="A6" s="17"/>
      <c r="B6" s="18" t="s">
        <v>341</v>
      </c>
      <c r="C6" s="19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</row>
    <row r="7" ht="43.15" customHeight="1" spans="1:13">
      <c r="A7" s="21"/>
      <c r="B7" s="21"/>
      <c r="C7" s="22"/>
      <c r="D7" s="21"/>
      <c r="E7" s="20"/>
      <c r="F7" s="21"/>
      <c r="G7" s="21"/>
      <c r="H7" s="21"/>
      <c r="I7" s="21"/>
      <c r="J7" s="21"/>
      <c r="K7" s="21"/>
      <c r="L7" s="21"/>
      <c r="M7" s="21"/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472222222222222" right="0.472222222222222" top="0.708333333333333" bottom="0.708333333333333" header="0" footer="0"/>
  <pageSetup paperSize="9" scale="93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2"/>
  <sheetViews>
    <sheetView tabSelected="1" zoomScale="130" zoomScaleNormal="130" workbookViewId="0">
      <selection activeCell="H7" sqref="H7:H42"/>
    </sheetView>
  </sheetViews>
  <sheetFormatPr defaultColWidth="10" defaultRowHeight="13.5"/>
  <cols>
    <col min="1" max="1" width="5.25" customWidth="1"/>
    <col min="2" max="2" width="8.75" customWidth="1"/>
    <col min="3" max="3" width="6.75" customWidth="1"/>
    <col min="4" max="4" width="6.5" customWidth="1"/>
    <col min="5" max="6" width="8.375" customWidth="1"/>
    <col min="7" max="9" width="6.75" customWidth="1"/>
    <col min="10" max="10" width="29.75" customWidth="1"/>
    <col min="11" max="11" width="6.75" customWidth="1"/>
    <col min="12" max="12" width="7.375" customWidth="1"/>
    <col min="13" max="13" width="13.875" customWidth="1"/>
    <col min="14" max="16" width="5" customWidth="1"/>
    <col min="17" max="17" width="17.875" customWidth="1"/>
    <col min="18" max="18" width="8.625" customWidth="1"/>
    <col min="19" max="19" width="9.75" customWidth="1"/>
  </cols>
  <sheetData>
    <row r="1" ht="16.35" customHeight="1" spans="1:18">
      <c r="A1" s="1"/>
      <c r="R1" s="11"/>
    </row>
    <row r="2" ht="42.2" customHeight="1" spans="1:19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3.25" customHeight="1" spans="1:19">
      <c r="A3" s="3" t="s">
        <v>17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2" t="s">
        <v>225</v>
      </c>
      <c r="R3" s="12"/>
      <c r="S3" s="12"/>
    </row>
    <row r="4" ht="21.6" customHeight="1" spans="1:19">
      <c r="A4" s="4" t="s">
        <v>193</v>
      </c>
      <c r="B4" s="4" t="s">
        <v>194</v>
      </c>
      <c r="C4" s="4" t="s">
        <v>342</v>
      </c>
      <c r="D4" s="4"/>
      <c r="E4" s="4"/>
      <c r="F4" s="4"/>
      <c r="G4" s="4"/>
      <c r="H4" s="4"/>
      <c r="I4" s="4"/>
      <c r="J4" s="4" t="s">
        <v>343</v>
      </c>
      <c r="K4" s="4" t="s">
        <v>344</v>
      </c>
      <c r="L4" s="7"/>
      <c r="M4" s="7"/>
      <c r="N4" s="7"/>
      <c r="O4" s="7"/>
      <c r="P4" s="7"/>
      <c r="Q4" s="7"/>
      <c r="R4" s="7"/>
      <c r="S4" s="7"/>
    </row>
    <row r="5" ht="23.25" customHeight="1" spans="1:19">
      <c r="A5" s="4"/>
      <c r="B5" s="4"/>
      <c r="C5" s="4" t="s">
        <v>330</v>
      </c>
      <c r="D5" s="4" t="s">
        <v>345</v>
      </c>
      <c r="E5" s="4"/>
      <c r="F5" s="4"/>
      <c r="G5" s="4"/>
      <c r="H5" s="4" t="s">
        <v>346</v>
      </c>
      <c r="I5" s="4"/>
      <c r="J5" s="4"/>
      <c r="K5" s="4"/>
      <c r="L5" s="7"/>
      <c r="M5" s="7"/>
      <c r="N5" s="7"/>
      <c r="O5" s="7"/>
      <c r="P5" s="7"/>
      <c r="Q5" s="7"/>
      <c r="R5" s="7"/>
      <c r="S5" s="7"/>
    </row>
    <row r="6" ht="31.15" customHeight="1" spans="1:19">
      <c r="A6" s="4"/>
      <c r="B6" s="4"/>
      <c r="C6" s="4"/>
      <c r="D6" s="4" t="s">
        <v>212</v>
      </c>
      <c r="E6" s="4" t="s">
        <v>241</v>
      </c>
      <c r="F6" s="4" t="s">
        <v>324</v>
      </c>
      <c r="G6" s="4" t="s">
        <v>347</v>
      </c>
      <c r="H6" s="4" t="s">
        <v>109</v>
      </c>
      <c r="I6" s="4" t="s">
        <v>110</v>
      </c>
      <c r="J6" s="4"/>
      <c r="K6" s="4" t="s">
        <v>333</v>
      </c>
      <c r="L6" s="4" t="s">
        <v>334</v>
      </c>
      <c r="M6" s="4" t="s">
        <v>335</v>
      </c>
      <c r="N6" s="4" t="s">
        <v>340</v>
      </c>
      <c r="O6" s="4" t="s">
        <v>336</v>
      </c>
      <c r="P6" s="4" t="s">
        <v>348</v>
      </c>
      <c r="Q6" s="13" t="s">
        <v>349</v>
      </c>
      <c r="R6" s="13" t="s">
        <v>350</v>
      </c>
      <c r="S6" s="13" t="s">
        <v>3</v>
      </c>
    </row>
    <row r="7" ht="19.9" customHeight="1" spans="1:19">
      <c r="A7" s="5">
        <v>309001</v>
      </c>
      <c r="B7" s="5" t="s">
        <v>90</v>
      </c>
      <c r="C7" s="6">
        <v>5956.5</v>
      </c>
      <c r="D7" s="6">
        <v>5956.5</v>
      </c>
      <c r="E7" s="6"/>
      <c r="F7" s="6"/>
      <c r="G7" s="6"/>
      <c r="H7" s="6">
        <v>5956.5</v>
      </c>
      <c r="I7" s="6"/>
      <c r="J7" s="5" t="s">
        <v>351</v>
      </c>
      <c r="K7" s="8" t="s">
        <v>352</v>
      </c>
      <c r="L7" s="9" t="s">
        <v>353</v>
      </c>
      <c r="M7" s="8" t="s">
        <v>354</v>
      </c>
      <c r="N7" s="8" t="s">
        <v>355</v>
      </c>
      <c r="O7" s="8">
        <v>500</v>
      </c>
      <c r="P7" s="8" t="s">
        <v>356</v>
      </c>
      <c r="Q7" s="8" t="s">
        <v>357</v>
      </c>
      <c r="R7" s="8" t="s">
        <v>358</v>
      </c>
      <c r="S7" s="14"/>
    </row>
    <row r="8" ht="19.9" customHeight="1" spans="1:19">
      <c r="A8" s="5"/>
      <c r="B8" s="5"/>
      <c r="C8" s="6"/>
      <c r="D8" s="6"/>
      <c r="E8" s="6"/>
      <c r="F8" s="6"/>
      <c r="G8" s="6"/>
      <c r="H8" s="6"/>
      <c r="I8" s="6"/>
      <c r="J8" s="5"/>
      <c r="K8" s="8"/>
      <c r="L8" s="9"/>
      <c r="M8" s="8" t="s">
        <v>359</v>
      </c>
      <c r="N8" s="8" t="s">
        <v>360</v>
      </c>
      <c r="O8" s="8">
        <v>60</v>
      </c>
      <c r="P8" s="8" t="s">
        <v>356</v>
      </c>
      <c r="Q8" s="8" t="s">
        <v>361</v>
      </c>
      <c r="R8" s="8" t="s">
        <v>362</v>
      </c>
      <c r="S8" s="14"/>
    </row>
    <row r="9" ht="19.9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8"/>
      <c r="L9" s="9"/>
      <c r="M9" s="8" t="s">
        <v>363</v>
      </c>
      <c r="N9" s="8" t="s">
        <v>360</v>
      </c>
      <c r="O9" s="8">
        <v>32</v>
      </c>
      <c r="P9" s="8" t="s">
        <v>364</v>
      </c>
      <c r="Q9" s="8" t="s">
        <v>365</v>
      </c>
      <c r="R9" s="8" t="s">
        <v>366</v>
      </c>
      <c r="S9" s="14"/>
    </row>
    <row r="10" ht="19.9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8"/>
      <c r="L10" s="9"/>
      <c r="M10" s="8" t="s">
        <v>367</v>
      </c>
      <c r="N10" s="8" t="s">
        <v>360</v>
      </c>
      <c r="O10" s="8">
        <v>100</v>
      </c>
      <c r="P10" s="8" t="s">
        <v>368</v>
      </c>
      <c r="Q10" s="8" t="s">
        <v>369</v>
      </c>
      <c r="R10" s="8" t="s">
        <v>370</v>
      </c>
      <c r="S10" s="14"/>
    </row>
    <row r="11" ht="19.9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8"/>
      <c r="L11" s="9"/>
      <c r="M11" s="8" t="s">
        <v>371</v>
      </c>
      <c r="N11" s="8" t="s">
        <v>360</v>
      </c>
      <c r="O11" s="8">
        <v>180</v>
      </c>
      <c r="P11" s="8" t="s">
        <v>372</v>
      </c>
      <c r="Q11" s="8" t="s">
        <v>373</v>
      </c>
      <c r="R11" s="8" t="s">
        <v>374</v>
      </c>
      <c r="S11" s="14"/>
    </row>
    <row r="12" ht="19.9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8"/>
      <c r="L12" s="9"/>
      <c r="M12" s="8" t="s">
        <v>375</v>
      </c>
      <c r="N12" s="8" t="s">
        <v>355</v>
      </c>
      <c r="O12" s="8">
        <v>55000</v>
      </c>
      <c r="P12" s="8" t="s">
        <v>376</v>
      </c>
      <c r="Q12" s="8" t="s">
        <v>377</v>
      </c>
      <c r="R12" s="8" t="s">
        <v>378</v>
      </c>
      <c r="S12" s="14"/>
    </row>
    <row r="13" ht="19.9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8"/>
      <c r="L13" s="9"/>
      <c r="M13" s="8" t="s">
        <v>379</v>
      </c>
      <c r="N13" s="8" t="s">
        <v>380</v>
      </c>
      <c r="O13" s="8">
        <v>50</v>
      </c>
      <c r="P13" s="8" t="s">
        <v>302</v>
      </c>
      <c r="Q13" s="8" t="s">
        <v>381</v>
      </c>
      <c r="R13" s="8" t="s">
        <v>382</v>
      </c>
      <c r="S13" s="14"/>
    </row>
    <row r="14" ht="22.3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8"/>
      <c r="L14" s="9"/>
      <c r="M14" s="8" t="s">
        <v>383</v>
      </c>
      <c r="N14" s="8" t="s">
        <v>380</v>
      </c>
      <c r="O14" s="8">
        <v>15</v>
      </c>
      <c r="P14" s="8" t="s">
        <v>302</v>
      </c>
      <c r="Q14" s="8" t="s">
        <v>384</v>
      </c>
      <c r="R14" s="8" t="s">
        <v>385</v>
      </c>
      <c r="S14" s="14"/>
    </row>
    <row r="15" ht="22.3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8"/>
      <c r="L15" s="9"/>
      <c r="M15" s="8" t="s">
        <v>386</v>
      </c>
      <c r="N15" s="8" t="s">
        <v>380</v>
      </c>
      <c r="O15" s="8">
        <v>3</v>
      </c>
      <c r="P15" s="8" t="s">
        <v>302</v>
      </c>
      <c r="Q15" s="8" t="s">
        <v>387</v>
      </c>
      <c r="R15" s="8" t="s">
        <v>388</v>
      </c>
      <c r="S15" s="14"/>
    </row>
    <row r="16" ht="22.35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8"/>
      <c r="L16" s="9"/>
      <c r="M16" s="8" t="s">
        <v>389</v>
      </c>
      <c r="N16" s="8" t="s">
        <v>380</v>
      </c>
      <c r="O16" s="8">
        <v>200</v>
      </c>
      <c r="P16" s="8" t="s">
        <v>390</v>
      </c>
      <c r="Q16" s="8" t="s">
        <v>391</v>
      </c>
      <c r="R16" s="8" t="s">
        <v>392</v>
      </c>
      <c r="S16" s="14"/>
    </row>
    <row r="17" ht="22.35" customHeight="1" spans="1:19">
      <c r="A17" s="5"/>
      <c r="B17" s="5"/>
      <c r="C17" s="6"/>
      <c r="D17" s="6"/>
      <c r="E17" s="6"/>
      <c r="F17" s="6"/>
      <c r="G17" s="6"/>
      <c r="H17" s="6"/>
      <c r="I17" s="6"/>
      <c r="J17" s="5"/>
      <c r="K17" s="8"/>
      <c r="L17" s="9"/>
      <c r="M17" s="8" t="s">
        <v>393</v>
      </c>
      <c r="N17" s="8" t="s">
        <v>394</v>
      </c>
      <c r="O17" s="8">
        <v>45</v>
      </c>
      <c r="P17" s="8" t="s">
        <v>302</v>
      </c>
      <c r="Q17" s="8" t="s">
        <v>395</v>
      </c>
      <c r="R17" s="8" t="s">
        <v>396</v>
      </c>
      <c r="S17" s="14"/>
    </row>
    <row r="18" ht="22.35" customHeight="1" spans="1:19">
      <c r="A18" s="5"/>
      <c r="B18" s="5"/>
      <c r="C18" s="6"/>
      <c r="D18" s="6"/>
      <c r="E18" s="6"/>
      <c r="F18" s="6"/>
      <c r="G18" s="6"/>
      <c r="H18" s="6"/>
      <c r="I18" s="6"/>
      <c r="J18" s="5"/>
      <c r="K18" s="8"/>
      <c r="L18" s="9"/>
      <c r="M18" s="8" t="s">
        <v>397</v>
      </c>
      <c r="N18" s="8" t="s">
        <v>394</v>
      </c>
      <c r="O18" s="8">
        <v>3000</v>
      </c>
      <c r="P18" s="8" t="s">
        <v>302</v>
      </c>
      <c r="Q18" s="8" t="s">
        <v>398</v>
      </c>
      <c r="R18" s="8" t="s">
        <v>399</v>
      </c>
      <c r="S18" s="14"/>
    </row>
    <row r="19" ht="22.35" customHeight="1" spans="1:19">
      <c r="A19" s="5"/>
      <c r="B19" s="5"/>
      <c r="C19" s="6"/>
      <c r="D19" s="6"/>
      <c r="E19" s="6"/>
      <c r="F19" s="6"/>
      <c r="G19" s="6"/>
      <c r="H19" s="6"/>
      <c r="I19" s="6"/>
      <c r="J19" s="5"/>
      <c r="K19" s="8"/>
      <c r="L19" s="8" t="s">
        <v>400</v>
      </c>
      <c r="M19" s="8" t="s">
        <v>401</v>
      </c>
      <c r="N19" s="8" t="s">
        <v>402</v>
      </c>
      <c r="O19" s="8">
        <v>100</v>
      </c>
      <c r="P19" s="8" t="s">
        <v>403</v>
      </c>
      <c r="Q19" s="8" t="s">
        <v>404</v>
      </c>
      <c r="R19" s="8" t="s">
        <v>405</v>
      </c>
      <c r="S19" s="14"/>
    </row>
    <row r="20" ht="22.35" customHeight="1" spans="1:19">
      <c r="A20" s="5"/>
      <c r="B20" s="5"/>
      <c r="C20" s="6"/>
      <c r="D20" s="6"/>
      <c r="E20" s="6"/>
      <c r="F20" s="6"/>
      <c r="G20" s="6"/>
      <c r="H20" s="6"/>
      <c r="I20" s="6"/>
      <c r="J20" s="5"/>
      <c r="K20" s="8"/>
      <c r="L20" s="8"/>
      <c r="M20" s="8" t="s">
        <v>406</v>
      </c>
      <c r="N20" s="8" t="s">
        <v>394</v>
      </c>
      <c r="O20" s="8">
        <v>96</v>
      </c>
      <c r="P20" s="8" t="s">
        <v>403</v>
      </c>
      <c r="Q20" s="8" t="s">
        <v>407</v>
      </c>
      <c r="R20" s="8" t="s">
        <v>408</v>
      </c>
      <c r="S20" s="14"/>
    </row>
    <row r="21" ht="22.35" customHeight="1" spans="1:19">
      <c r="A21" s="5"/>
      <c r="B21" s="5"/>
      <c r="C21" s="6"/>
      <c r="D21" s="6"/>
      <c r="E21" s="6"/>
      <c r="F21" s="6"/>
      <c r="G21" s="6"/>
      <c r="H21" s="6"/>
      <c r="I21" s="6"/>
      <c r="J21" s="5"/>
      <c r="K21" s="8"/>
      <c r="L21" s="8"/>
      <c r="M21" s="8" t="s">
        <v>409</v>
      </c>
      <c r="N21" s="8" t="s">
        <v>394</v>
      </c>
      <c r="O21" s="8">
        <v>99</v>
      </c>
      <c r="P21" s="8" t="s">
        <v>403</v>
      </c>
      <c r="Q21" s="8" t="s">
        <v>410</v>
      </c>
      <c r="R21" s="8" t="s">
        <v>411</v>
      </c>
      <c r="S21" s="14"/>
    </row>
    <row r="22" ht="22.35" customHeight="1" spans="1:19">
      <c r="A22" s="5"/>
      <c r="B22" s="5"/>
      <c r="C22" s="6"/>
      <c r="D22" s="6"/>
      <c r="E22" s="6"/>
      <c r="F22" s="6"/>
      <c r="G22" s="6"/>
      <c r="H22" s="6"/>
      <c r="I22" s="6"/>
      <c r="J22" s="5"/>
      <c r="K22" s="8"/>
      <c r="L22" s="8"/>
      <c r="M22" s="8" t="s">
        <v>412</v>
      </c>
      <c r="N22" s="8" t="s">
        <v>394</v>
      </c>
      <c r="O22" s="8">
        <v>98</v>
      </c>
      <c r="P22" s="8" t="s">
        <v>403</v>
      </c>
      <c r="Q22" s="8" t="s">
        <v>413</v>
      </c>
      <c r="R22" s="8" t="s">
        <v>414</v>
      </c>
      <c r="S22" s="14"/>
    </row>
    <row r="23" ht="22.35" customHeight="1" spans="1:19">
      <c r="A23" s="5"/>
      <c r="B23" s="5"/>
      <c r="C23" s="6"/>
      <c r="D23" s="6"/>
      <c r="E23" s="6"/>
      <c r="F23" s="6"/>
      <c r="G23" s="6"/>
      <c r="H23" s="6"/>
      <c r="I23" s="6"/>
      <c r="J23" s="5"/>
      <c r="K23" s="8"/>
      <c r="L23" s="8"/>
      <c r="M23" s="8" t="s">
        <v>401</v>
      </c>
      <c r="N23" s="8" t="s">
        <v>402</v>
      </c>
      <c r="O23" s="8">
        <v>100</v>
      </c>
      <c r="P23" s="8" t="s">
        <v>403</v>
      </c>
      <c r="Q23" s="8" t="s">
        <v>404</v>
      </c>
      <c r="R23" s="8" t="s">
        <v>405</v>
      </c>
      <c r="S23" s="14"/>
    </row>
    <row r="24" ht="18.95" customHeight="1" spans="1:19">
      <c r="A24" s="5"/>
      <c r="B24" s="5"/>
      <c r="C24" s="6"/>
      <c r="D24" s="6"/>
      <c r="E24" s="6"/>
      <c r="F24" s="6"/>
      <c r="G24" s="6"/>
      <c r="H24" s="6"/>
      <c r="I24" s="6"/>
      <c r="J24" s="5"/>
      <c r="K24" s="8"/>
      <c r="L24" s="8"/>
      <c r="M24" s="8" t="s">
        <v>406</v>
      </c>
      <c r="N24" s="8" t="s">
        <v>394</v>
      </c>
      <c r="O24" s="8">
        <v>96</v>
      </c>
      <c r="P24" s="8" t="s">
        <v>403</v>
      </c>
      <c r="Q24" s="8" t="s">
        <v>407</v>
      </c>
      <c r="R24" s="8" t="s">
        <v>408</v>
      </c>
      <c r="S24" s="14"/>
    </row>
    <row r="25" ht="18.95" customHeight="1" spans="1:19">
      <c r="A25" s="5"/>
      <c r="B25" s="5"/>
      <c r="C25" s="6"/>
      <c r="D25" s="6"/>
      <c r="E25" s="6"/>
      <c r="F25" s="6"/>
      <c r="G25" s="6"/>
      <c r="H25" s="6"/>
      <c r="I25" s="6"/>
      <c r="J25" s="5"/>
      <c r="K25" s="8"/>
      <c r="L25" s="8"/>
      <c r="M25" s="8" t="s">
        <v>409</v>
      </c>
      <c r="N25" s="8" t="s">
        <v>394</v>
      </c>
      <c r="O25" s="8">
        <v>99</v>
      </c>
      <c r="P25" s="8" t="s">
        <v>403</v>
      </c>
      <c r="Q25" s="8" t="s">
        <v>410</v>
      </c>
      <c r="R25" s="8" t="s">
        <v>411</v>
      </c>
      <c r="S25" s="14"/>
    </row>
    <row r="26" ht="18.95" customHeight="1" spans="1:19">
      <c r="A26" s="5"/>
      <c r="B26" s="5"/>
      <c r="C26" s="6"/>
      <c r="D26" s="6"/>
      <c r="E26" s="6"/>
      <c r="F26" s="6"/>
      <c r="G26" s="6"/>
      <c r="H26" s="6"/>
      <c r="I26" s="6"/>
      <c r="J26" s="5"/>
      <c r="K26" s="8"/>
      <c r="L26" s="8"/>
      <c r="M26" s="8" t="s">
        <v>412</v>
      </c>
      <c r="N26" s="8" t="s">
        <v>394</v>
      </c>
      <c r="O26" s="8">
        <v>98</v>
      </c>
      <c r="P26" s="8" t="s">
        <v>403</v>
      </c>
      <c r="Q26" s="8" t="s">
        <v>413</v>
      </c>
      <c r="R26" s="8" t="s">
        <v>414</v>
      </c>
      <c r="S26" s="14"/>
    </row>
    <row r="27" ht="18.95" customHeight="1" spans="1:19">
      <c r="A27" s="5"/>
      <c r="B27" s="5"/>
      <c r="C27" s="6"/>
      <c r="D27" s="6"/>
      <c r="E27" s="6"/>
      <c r="F27" s="6"/>
      <c r="G27" s="6"/>
      <c r="H27" s="6"/>
      <c r="I27" s="6"/>
      <c r="J27" s="5"/>
      <c r="K27" s="8"/>
      <c r="L27" s="10" t="s">
        <v>415</v>
      </c>
      <c r="M27" s="8" t="s">
        <v>401</v>
      </c>
      <c r="N27" s="8" t="s">
        <v>402</v>
      </c>
      <c r="O27" s="8">
        <v>100</v>
      </c>
      <c r="P27" s="8" t="s">
        <v>403</v>
      </c>
      <c r="Q27" s="8" t="s">
        <v>404</v>
      </c>
      <c r="R27" s="8" t="s">
        <v>405</v>
      </c>
      <c r="S27" s="8"/>
    </row>
    <row r="28" ht="18.95" customHeight="1" spans="1:19">
      <c r="A28" s="5"/>
      <c r="B28" s="5"/>
      <c r="C28" s="6"/>
      <c r="D28" s="6"/>
      <c r="E28" s="6"/>
      <c r="F28" s="6"/>
      <c r="G28" s="6"/>
      <c r="H28" s="6"/>
      <c r="I28" s="6"/>
      <c r="J28" s="5"/>
      <c r="K28" s="8"/>
      <c r="L28" s="10"/>
      <c r="M28" s="8" t="s">
        <v>406</v>
      </c>
      <c r="N28" s="8" t="s">
        <v>394</v>
      </c>
      <c r="O28" s="8">
        <v>97</v>
      </c>
      <c r="P28" s="8" t="s">
        <v>403</v>
      </c>
      <c r="Q28" s="8" t="s">
        <v>416</v>
      </c>
      <c r="R28" s="8" t="s">
        <v>417</v>
      </c>
      <c r="S28" s="8"/>
    </row>
    <row r="29" ht="18.95" customHeight="1" spans="1:19">
      <c r="A29" s="5"/>
      <c r="B29" s="5"/>
      <c r="C29" s="6"/>
      <c r="D29" s="6"/>
      <c r="E29" s="6"/>
      <c r="F29" s="6"/>
      <c r="G29" s="6"/>
      <c r="H29" s="6"/>
      <c r="I29" s="6"/>
      <c r="J29" s="5"/>
      <c r="K29" s="8"/>
      <c r="L29" s="10"/>
      <c r="M29" s="8" t="s">
        <v>409</v>
      </c>
      <c r="N29" s="8" t="s">
        <v>394</v>
      </c>
      <c r="O29" s="8">
        <v>99</v>
      </c>
      <c r="P29" s="8" t="s">
        <v>403</v>
      </c>
      <c r="Q29" s="8" t="s">
        <v>410</v>
      </c>
      <c r="R29" s="8" t="s">
        <v>411</v>
      </c>
      <c r="S29" s="8"/>
    </row>
    <row r="30" ht="18.95" customHeight="1" spans="1:19">
      <c r="A30" s="5"/>
      <c r="B30" s="5"/>
      <c r="C30" s="6"/>
      <c r="D30" s="6"/>
      <c r="E30" s="6"/>
      <c r="F30" s="6"/>
      <c r="G30" s="6"/>
      <c r="H30" s="6"/>
      <c r="I30" s="6"/>
      <c r="J30" s="5"/>
      <c r="K30" s="8"/>
      <c r="L30" s="10"/>
      <c r="M30" s="8" t="s">
        <v>412</v>
      </c>
      <c r="N30" s="8" t="s">
        <v>394</v>
      </c>
      <c r="O30" s="8">
        <v>98</v>
      </c>
      <c r="P30" s="8" t="s">
        <v>403</v>
      </c>
      <c r="Q30" s="8" t="s">
        <v>413</v>
      </c>
      <c r="R30" s="8" t="s">
        <v>414</v>
      </c>
      <c r="S30" s="8"/>
    </row>
    <row r="31" ht="18.95" customHeight="1" spans="1:19">
      <c r="A31" s="5"/>
      <c r="B31" s="5"/>
      <c r="C31" s="6"/>
      <c r="D31" s="6"/>
      <c r="E31" s="6"/>
      <c r="F31" s="6"/>
      <c r="G31" s="6"/>
      <c r="H31" s="6"/>
      <c r="I31" s="6"/>
      <c r="J31" s="5"/>
      <c r="K31" s="8"/>
      <c r="L31" s="10" t="s">
        <v>418</v>
      </c>
      <c r="M31" s="8" t="s">
        <v>109</v>
      </c>
      <c r="N31" s="8" t="s">
        <v>402</v>
      </c>
      <c r="O31" s="8">
        <v>5956.5</v>
      </c>
      <c r="P31" s="8" t="s">
        <v>419</v>
      </c>
      <c r="Q31" s="8" t="s">
        <v>420</v>
      </c>
      <c r="R31" s="8" t="s">
        <v>421</v>
      </c>
      <c r="S31" s="8"/>
    </row>
    <row r="32" ht="18.95" customHeight="1" spans="1:19">
      <c r="A32" s="5"/>
      <c r="B32" s="5"/>
      <c r="C32" s="6"/>
      <c r="D32" s="6"/>
      <c r="E32" s="6"/>
      <c r="F32" s="6"/>
      <c r="G32" s="6"/>
      <c r="H32" s="6"/>
      <c r="I32" s="6"/>
      <c r="J32" s="5"/>
      <c r="K32" s="8" t="s">
        <v>422</v>
      </c>
      <c r="L32" s="10" t="s">
        <v>423</v>
      </c>
      <c r="M32" s="8" t="s">
        <v>424</v>
      </c>
      <c r="N32" s="8" t="s">
        <v>425</v>
      </c>
      <c r="O32" s="8" t="s">
        <v>426</v>
      </c>
      <c r="P32" s="8" t="s">
        <v>427</v>
      </c>
      <c r="Q32" s="8" t="s">
        <v>428</v>
      </c>
      <c r="R32" s="8" t="s">
        <v>428</v>
      </c>
      <c r="S32" s="8"/>
    </row>
    <row r="33" ht="19.9" customHeight="1" spans="1:19">
      <c r="A33" s="5"/>
      <c r="B33" s="5"/>
      <c r="C33" s="6"/>
      <c r="D33" s="6"/>
      <c r="E33" s="6"/>
      <c r="F33" s="6"/>
      <c r="G33" s="6"/>
      <c r="H33" s="6"/>
      <c r="I33" s="6"/>
      <c r="J33" s="5"/>
      <c r="K33" s="8"/>
      <c r="L33" s="8" t="s">
        <v>429</v>
      </c>
      <c r="M33" s="8" t="s">
        <v>430</v>
      </c>
      <c r="N33" s="8" t="s">
        <v>394</v>
      </c>
      <c r="O33" s="8">
        <v>95</v>
      </c>
      <c r="P33" s="8" t="s">
        <v>403</v>
      </c>
      <c r="Q33" s="8" t="s">
        <v>431</v>
      </c>
      <c r="R33" s="8" t="s">
        <v>432</v>
      </c>
      <c r="S33" s="8"/>
    </row>
    <row r="34" ht="19.9" customHeight="1" spans="1:19">
      <c r="A34" s="5"/>
      <c r="B34" s="5"/>
      <c r="C34" s="6"/>
      <c r="D34" s="6"/>
      <c r="E34" s="6"/>
      <c r="F34" s="6"/>
      <c r="G34" s="6"/>
      <c r="H34" s="6"/>
      <c r="I34" s="6"/>
      <c r="J34" s="5"/>
      <c r="K34" s="8"/>
      <c r="L34" s="8"/>
      <c r="M34" s="8" t="s">
        <v>433</v>
      </c>
      <c r="N34" s="8" t="s">
        <v>425</v>
      </c>
      <c r="O34" s="8" t="s">
        <v>434</v>
      </c>
      <c r="P34" s="8" t="s">
        <v>427</v>
      </c>
      <c r="Q34" s="8" t="s">
        <v>435</v>
      </c>
      <c r="R34" s="8" t="s">
        <v>435</v>
      </c>
      <c r="S34" s="8"/>
    </row>
    <row r="35" ht="18.95" customHeight="1" spans="1:19">
      <c r="A35" s="5"/>
      <c r="B35" s="5"/>
      <c r="C35" s="6"/>
      <c r="D35" s="6"/>
      <c r="E35" s="6"/>
      <c r="F35" s="6"/>
      <c r="G35" s="6"/>
      <c r="H35" s="6"/>
      <c r="I35" s="6"/>
      <c r="J35" s="5"/>
      <c r="K35" s="8"/>
      <c r="L35" s="8" t="s">
        <v>436</v>
      </c>
      <c r="M35" s="8" t="s">
        <v>437</v>
      </c>
      <c r="N35" s="8" t="s">
        <v>425</v>
      </c>
      <c r="O35" s="8" t="s">
        <v>434</v>
      </c>
      <c r="P35" s="8" t="s">
        <v>427</v>
      </c>
      <c r="Q35" s="8" t="s">
        <v>438</v>
      </c>
      <c r="R35" s="8" t="s">
        <v>438</v>
      </c>
      <c r="S35" s="8"/>
    </row>
    <row r="36" ht="18.95" customHeight="1" spans="1:19">
      <c r="A36" s="5"/>
      <c r="B36" s="5"/>
      <c r="C36" s="6"/>
      <c r="D36" s="6"/>
      <c r="E36" s="6"/>
      <c r="F36" s="6"/>
      <c r="G36" s="6"/>
      <c r="H36" s="6"/>
      <c r="I36" s="6"/>
      <c r="J36" s="5"/>
      <c r="K36" s="8"/>
      <c r="L36" s="8"/>
      <c r="M36" s="8" t="s">
        <v>439</v>
      </c>
      <c r="N36" s="8" t="s">
        <v>425</v>
      </c>
      <c r="O36" s="8" t="s">
        <v>440</v>
      </c>
      <c r="P36" s="8" t="s">
        <v>427</v>
      </c>
      <c r="Q36" s="8" t="s">
        <v>441</v>
      </c>
      <c r="R36" s="8" t="s">
        <v>441</v>
      </c>
      <c r="S36" s="8"/>
    </row>
    <row r="37" ht="18.95" customHeight="1" spans="1:19">
      <c r="A37" s="5"/>
      <c r="B37" s="5"/>
      <c r="C37" s="6"/>
      <c r="D37" s="6"/>
      <c r="E37" s="6"/>
      <c r="F37" s="6"/>
      <c r="G37" s="6"/>
      <c r="H37" s="6"/>
      <c r="I37" s="6"/>
      <c r="J37" s="5"/>
      <c r="K37" s="8"/>
      <c r="L37" s="8" t="s">
        <v>442</v>
      </c>
      <c r="M37" s="8" t="s">
        <v>443</v>
      </c>
      <c r="N37" s="8" t="s">
        <v>425</v>
      </c>
      <c r="O37" s="8" t="s">
        <v>427</v>
      </c>
      <c r="P37" s="8" t="s">
        <v>427</v>
      </c>
      <c r="Q37" s="8" t="s">
        <v>444</v>
      </c>
      <c r="R37" s="8" t="s">
        <v>444</v>
      </c>
      <c r="S37" s="8"/>
    </row>
    <row r="38" ht="18" customHeight="1" spans="1:19">
      <c r="A38" s="5"/>
      <c r="B38" s="5"/>
      <c r="C38" s="6"/>
      <c r="D38" s="6"/>
      <c r="E38" s="6"/>
      <c r="F38" s="6"/>
      <c r="G38" s="6"/>
      <c r="H38" s="6"/>
      <c r="I38" s="6"/>
      <c r="J38" s="5"/>
      <c r="K38" s="8"/>
      <c r="L38" s="8"/>
      <c r="M38" s="8" t="s">
        <v>445</v>
      </c>
      <c r="N38" s="8" t="s">
        <v>425</v>
      </c>
      <c r="O38" s="8" t="s">
        <v>427</v>
      </c>
      <c r="P38" s="8" t="s">
        <v>427</v>
      </c>
      <c r="Q38" s="8" t="s">
        <v>446</v>
      </c>
      <c r="R38" s="8" t="s">
        <v>446</v>
      </c>
      <c r="S38" s="8"/>
    </row>
    <row r="39" ht="18" customHeight="1" spans="1:19">
      <c r="A39" s="5"/>
      <c r="B39" s="5"/>
      <c r="C39" s="6"/>
      <c r="D39" s="6"/>
      <c r="E39" s="6"/>
      <c r="F39" s="6"/>
      <c r="G39" s="6"/>
      <c r="H39" s="6"/>
      <c r="I39" s="6"/>
      <c r="J39" s="5"/>
      <c r="K39" s="8"/>
      <c r="L39" s="8"/>
      <c r="M39" s="8" t="s">
        <v>447</v>
      </c>
      <c r="N39" s="8" t="s">
        <v>425</v>
      </c>
      <c r="O39" s="8" t="s">
        <v>427</v>
      </c>
      <c r="P39" s="8" t="s">
        <v>427</v>
      </c>
      <c r="Q39" s="8" t="s">
        <v>448</v>
      </c>
      <c r="R39" s="8" t="s">
        <v>448</v>
      </c>
      <c r="S39" s="8"/>
    </row>
    <row r="40" ht="18" customHeight="1" spans="1:19">
      <c r="A40" s="5"/>
      <c r="B40" s="5"/>
      <c r="C40" s="6"/>
      <c r="D40" s="6"/>
      <c r="E40" s="6"/>
      <c r="F40" s="6"/>
      <c r="G40" s="6"/>
      <c r="H40" s="6"/>
      <c r="I40" s="6"/>
      <c r="J40" s="5"/>
      <c r="K40" s="8"/>
      <c r="L40" s="8"/>
      <c r="M40" s="8" t="s">
        <v>449</v>
      </c>
      <c r="N40" s="8" t="s">
        <v>425</v>
      </c>
      <c r="O40" s="8" t="s">
        <v>427</v>
      </c>
      <c r="P40" s="8" t="s">
        <v>427</v>
      </c>
      <c r="Q40" s="8" t="s">
        <v>449</v>
      </c>
      <c r="R40" s="8" t="s">
        <v>449</v>
      </c>
      <c r="S40" s="8"/>
    </row>
    <row r="41" ht="18" customHeight="1" spans="1:19">
      <c r="A41" s="5"/>
      <c r="B41" s="5"/>
      <c r="C41" s="6"/>
      <c r="D41" s="6"/>
      <c r="E41" s="6"/>
      <c r="F41" s="6"/>
      <c r="G41" s="6"/>
      <c r="H41" s="6"/>
      <c r="I41" s="6"/>
      <c r="J41" s="5"/>
      <c r="K41" s="8"/>
      <c r="L41" s="8"/>
      <c r="M41" s="8" t="s">
        <v>450</v>
      </c>
      <c r="N41" s="8" t="s">
        <v>425</v>
      </c>
      <c r="O41" s="8" t="s">
        <v>451</v>
      </c>
      <c r="P41" s="8" t="s">
        <v>427</v>
      </c>
      <c r="Q41" s="8" t="s">
        <v>452</v>
      </c>
      <c r="R41" s="8" t="s">
        <v>452</v>
      </c>
      <c r="S41" s="8"/>
    </row>
    <row r="42" ht="22.15" customHeight="1" spans="1:19">
      <c r="A42" s="5"/>
      <c r="B42" s="5"/>
      <c r="C42" s="6"/>
      <c r="D42" s="6"/>
      <c r="E42" s="6"/>
      <c r="F42" s="6"/>
      <c r="G42" s="6"/>
      <c r="H42" s="6"/>
      <c r="I42" s="6"/>
      <c r="J42" s="5"/>
      <c r="K42" s="5" t="s">
        <v>453</v>
      </c>
      <c r="L42" s="10" t="s">
        <v>454</v>
      </c>
      <c r="M42" s="8" t="s">
        <v>455</v>
      </c>
      <c r="N42" s="8" t="s">
        <v>394</v>
      </c>
      <c r="O42" s="8">
        <v>96</v>
      </c>
      <c r="P42" s="8" t="s">
        <v>403</v>
      </c>
      <c r="Q42" s="8" t="s">
        <v>456</v>
      </c>
      <c r="R42" s="8" t="s">
        <v>457</v>
      </c>
      <c r="S42" s="8"/>
    </row>
  </sheetData>
  <mergeCells count="29">
    <mergeCell ref="A2:S2"/>
    <mergeCell ref="A3:P3"/>
    <mergeCell ref="Q3:S3"/>
    <mergeCell ref="C4:I4"/>
    <mergeCell ref="D5:G5"/>
    <mergeCell ref="H5:I5"/>
    <mergeCell ref="A4:A6"/>
    <mergeCell ref="A7:A42"/>
    <mergeCell ref="B4:B6"/>
    <mergeCell ref="B7:B42"/>
    <mergeCell ref="C5:C6"/>
    <mergeCell ref="C7:C42"/>
    <mergeCell ref="D7:D42"/>
    <mergeCell ref="E7:E42"/>
    <mergeCell ref="F7:F42"/>
    <mergeCell ref="G7:G42"/>
    <mergeCell ref="H7:H42"/>
    <mergeCell ref="I7:I42"/>
    <mergeCell ref="J4:J6"/>
    <mergeCell ref="J7:J42"/>
    <mergeCell ref="K7:K31"/>
    <mergeCell ref="K32:K41"/>
    <mergeCell ref="L7:L18"/>
    <mergeCell ref="L19:L26"/>
    <mergeCell ref="L27:L30"/>
    <mergeCell ref="L33:L34"/>
    <mergeCell ref="L35:L36"/>
    <mergeCell ref="L37:L41"/>
    <mergeCell ref="K4:S5"/>
  </mergeCells>
  <printOptions horizontalCentered="1"/>
  <pageMargins left="0.472222222222222" right="0.472222222222222" top="0.708333333333333" bottom="0.708333333333333" header="0" footer="0"/>
  <pageSetup paperSize="9" scale="5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3"/>
  <sheetViews>
    <sheetView topLeftCell="A25" workbookViewId="0">
      <selection activeCell="C47" sqref="C47"/>
    </sheetView>
  </sheetViews>
  <sheetFormatPr defaultColWidth="10" defaultRowHeight="13.5" outlineLevelCol="3"/>
  <cols>
    <col min="1" max="1" width="22.375" customWidth="1"/>
    <col min="2" max="2" width="17.5" customWidth="1"/>
    <col min="3" max="3" width="31" customWidth="1"/>
    <col min="4" max="4" width="31.125" customWidth="1"/>
    <col min="5" max="5" width="9.75" customWidth="1"/>
  </cols>
  <sheetData>
    <row r="1" ht="12.95" customHeight="1" spans="1:4">
      <c r="A1" s="1"/>
      <c r="B1" s="1"/>
      <c r="C1" s="1"/>
      <c r="D1" s="1"/>
    </row>
    <row r="2" ht="32.85" customHeight="1" spans="1:4">
      <c r="A2" s="15" t="s">
        <v>4</v>
      </c>
      <c r="B2" s="15"/>
      <c r="C2" s="15"/>
      <c r="D2" s="15"/>
    </row>
    <row r="3" ht="33.6" customHeight="1" spans="1:4">
      <c r="A3" s="61" t="s">
        <v>17</v>
      </c>
      <c r="B3" s="61"/>
      <c r="C3" s="61"/>
      <c r="D3" s="51" t="s">
        <v>18</v>
      </c>
    </row>
    <row r="4" ht="28.5" customHeight="1" spans="1:4">
      <c r="A4" s="106" t="s">
        <v>19</v>
      </c>
      <c r="B4" s="106"/>
      <c r="C4" s="106" t="s">
        <v>20</v>
      </c>
      <c r="D4" s="106"/>
    </row>
    <row r="5" ht="31.15" customHeight="1" spans="1:4">
      <c r="A5" s="100" t="s">
        <v>21</v>
      </c>
      <c r="B5" s="100" t="s">
        <v>22</v>
      </c>
      <c r="C5" s="100" t="s">
        <v>21</v>
      </c>
      <c r="D5" s="100" t="s">
        <v>22</v>
      </c>
    </row>
    <row r="6" ht="22.9" customHeight="1" spans="1:4">
      <c r="A6" s="34" t="s">
        <v>23</v>
      </c>
      <c r="B6" s="49">
        <v>5956.5</v>
      </c>
      <c r="C6" s="34" t="s">
        <v>24</v>
      </c>
      <c r="D6" s="49">
        <v>3326.67</v>
      </c>
    </row>
    <row r="7" ht="22.9" customHeight="1" spans="1:4">
      <c r="A7" s="34" t="s">
        <v>25</v>
      </c>
      <c r="B7" s="49">
        <v>0</v>
      </c>
      <c r="C7" s="34" t="s">
        <v>26</v>
      </c>
      <c r="D7" s="49">
        <v>0</v>
      </c>
    </row>
    <row r="8" ht="22.9" customHeight="1" spans="1:4">
      <c r="A8" s="34" t="s">
        <v>27</v>
      </c>
      <c r="B8" s="49">
        <v>0</v>
      </c>
      <c r="C8" s="34" t="s">
        <v>28</v>
      </c>
      <c r="D8" s="49">
        <v>0</v>
      </c>
    </row>
    <row r="9" ht="22.9" customHeight="1" spans="1:4">
      <c r="A9" s="34" t="s">
        <v>29</v>
      </c>
      <c r="B9" s="49">
        <v>0</v>
      </c>
      <c r="C9" s="34" t="s">
        <v>30</v>
      </c>
      <c r="D9" s="49">
        <v>0</v>
      </c>
    </row>
    <row r="10" ht="22.9" customHeight="1" spans="1:4">
      <c r="A10" s="34" t="s">
        <v>31</v>
      </c>
      <c r="B10" s="49">
        <v>0</v>
      </c>
      <c r="C10" s="34" t="s">
        <v>32</v>
      </c>
      <c r="D10" s="49">
        <v>0</v>
      </c>
    </row>
    <row r="11" ht="22.9" customHeight="1" spans="1:4">
      <c r="A11" s="34" t="s">
        <v>33</v>
      </c>
      <c r="B11" s="49">
        <v>0</v>
      </c>
      <c r="C11" s="34" t="s">
        <v>34</v>
      </c>
      <c r="D11" s="49">
        <v>0</v>
      </c>
    </row>
    <row r="12" ht="22.9" customHeight="1" spans="1:4">
      <c r="A12" s="34" t="s">
        <v>35</v>
      </c>
      <c r="B12" s="49">
        <v>0</v>
      </c>
      <c r="C12" s="34" t="s">
        <v>36</v>
      </c>
      <c r="D12" s="49">
        <v>0</v>
      </c>
    </row>
    <row r="13" ht="22.9" customHeight="1" spans="1:4">
      <c r="A13" s="34"/>
      <c r="B13" s="49"/>
      <c r="C13" s="34" t="s">
        <v>37</v>
      </c>
      <c r="D13" s="49">
        <v>139.76</v>
      </c>
    </row>
    <row r="14" ht="22.9" customHeight="1" spans="1:4">
      <c r="A14" s="34"/>
      <c r="B14" s="49"/>
      <c r="C14" s="34" t="s">
        <v>38</v>
      </c>
      <c r="D14" s="49">
        <v>0</v>
      </c>
    </row>
    <row r="15" ht="22.9" customHeight="1" spans="1:4">
      <c r="A15" s="34"/>
      <c r="B15" s="49"/>
      <c r="C15" s="34" t="s">
        <v>39</v>
      </c>
      <c r="D15" s="49">
        <v>73.42</v>
      </c>
    </row>
    <row r="16" ht="22.9" customHeight="1" spans="1:4">
      <c r="A16" s="34"/>
      <c r="B16" s="49"/>
      <c r="C16" s="34" t="s">
        <v>40</v>
      </c>
      <c r="D16" s="49">
        <v>0</v>
      </c>
    </row>
    <row r="17" ht="22.9" customHeight="1" spans="1:4">
      <c r="A17" s="34"/>
      <c r="B17" s="49"/>
      <c r="C17" s="34" t="s">
        <v>41</v>
      </c>
      <c r="D17" s="49">
        <v>620</v>
      </c>
    </row>
    <row r="18" ht="22.9" customHeight="1" spans="1:4">
      <c r="A18" s="34"/>
      <c r="B18" s="49"/>
      <c r="C18" s="34" t="s">
        <v>42</v>
      </c>
      <c r="D18" s="49">
        <v>1006.25</v>
      </c>
    </row>
    <row r="19" ht="22.9" customHeight="1" spans="1:4">
      <c r="A19" s="34"/>
      <c r="B19" s="49"/>
      <c r="C19" s="34" t="s">
        <v>43</v>
      </c>
      <c r="D19" s="49">
        <v>42</v>
      </c>
    </row>
    <row r="20" ht="22.9" customHeight="1" spans="1:4">
      <c r="A20" s="34"/>
      <c r="B20" s="49"/>
      <c r="C20" s="34" t="s">
        <v>44</v>
      </c>
      <c r="D20" s="49">
        <v>0</v>
      </c>
    </row>
    <row r="21" ht="22.9" customHeight="1" spans="1:4">
      <c r="A21" s="34"/>
      <c r="B21" s="49"/>
      <c r="C21" s="34" t="s">
        <v>45</v>
      </c>
      <c r="D21" s="49">
        <v>0</v>
      </c>
    </row>
    <row r="22" ht="22.9" customHeight="1" spans="1:4">
      <c r="A22" s="34"/>
      <c r="B22" s="49"/>
      <c r="C22" s="34" t="s">
        <v>46</v>
      </c>
      <c r="D22" s="49">
        <v>0</v>
      </c>
    </row>
    <row r="23" ht="22.9" customHeight="1" spans="1:4">
      <c r="A23" s="34"/>
      <c r="B23" s="49"/>
      <c r="C23" s="34" t="s">
        <v>47</v>
      </c>
      <c r="D23" s="49">
        <v>0</v>
      </c>
    </row>
    <row r="24" ht="22.9" customHeight="1" spans="1:4">
      <c r="A24" s="34"/>
      <c r="B24" s="49"/>
      <c r="C24" s="34" t="s">
        <v>48</v>
      </c>
      <c r="D24" s="49">
        <v>0</v>
      </c>
    </row>
    <row r="25" ht="22.9" customHeight="1" spans="1:4">
      <c r="A25" s="34"/>
      <c r="B25" s="49"/>
      <c r="C25" s="34" t="s">
        <v>49</v>
      </c>
      <c r="D25" s="49">
        <v>128.4</v>
      </c>
    </row>
    <row r="26" ht="22.9" customHeight="1" spans="1:4">
      <c r="A26" s="34"/>
      <c r="B26" s="49"/>
      <c r="C26" s="34" t="s">
        <v>50</v>
      </c>
      <c r="D26" s="49">
        <v>0</v>
      </c>
    </row>
    <row r="27" ht="22.9" customHeight="1" spans="1:4">
      <c r="A27" s="34"/>
      <c r="B27" s="49"/>
      <c r="C27" s="34" t="s">
        <v>51</v>
      </c>
      <c r="D27" s="49">
        <v>0</v>
      </c>
    </row>
    <row r="28" ht="22.9" customHeight="1" spans="1:4">
      <c r="A28" s="34"/>
      <c r="B28" s="49"/>
      <c r="C28" s="34" t="s">
        <v>52</v>
      </c>
      <c r="D28" s="49">
        <v>0</v>
      </c>
    </row>
    <row r="29" ht="22.9" customHeight="1" spans="1:4">
      <c r="A29" s="34"/>
      <c r="B29" s="49"/>
      <c r="C29" s="34" t="s">
        <v>53</v>
      </c>
      <c r="D29" s="49">
        <v>0</v>
      </c>
    </row>
    <row r="30" ht="22.9" customHeight="1" spans="1:4">
      <c r="A30" s="34"/>
      <c r="B30" s="49"/>
      <c r="C30" s="34" t="s">
        <v>54</v>
      </c>
      <c r="D30" s="49">
        <v>620</v>
      </c>
    </row>
    <row r="31" ht="22.9" customHeight="1" spans="1:4">
      <c r="A31" s="34"/>
      <c r="B31" s="49"/>
      <c r="C31" s="34" t="s">
        <v>55</v>
      </c>
      <c r="D31" s="49">
        <v>0</v>
      </c>
    </row>
    <row r="32" ht="22.9" customHeight="1" spans="1:4">
      <c r="A32" s="34"/>
      <c r="B32" s="49"/>
      <c r="C32" s="34" t="s">
        <v>56</v>
      </c>
      <c r="D32" s="49">
        <v>0</v>
      </c>
    </row>
    <row r="33" ht="22.9" customHeight="1" spans="1:4">
      <c r="A33" s="34"/>
      <c r="B33" s="49"/>
      <c r="C33" s="34" t="s">
        <v>57</v>
      </c>
      <c r="D33" s="49">
        <v>0</v>
      </c>
    </row>
    <row r="34" ht="22.9" customHeight="1" spans="1:4">
      <c r="A34" s="34"/>
      <c r="B34" s="49"/>
      <c r="C34" s="34" t="s">
        <v>58</v>
      </c>
      <c r="D34" s="49">
        <v>0</v>
      </c>
    </row>
    <row r="35" ht="22.9" customHeight="1" spans="1:4">
      <c r="A35" s="34"/>
      <c r="B35" s="49"/>
      <c r="C35" s="34" t="s">
        <v>59</v>
      </c>
      <c r="D35" s="49">
        <v>0</v>
      </c>
    </row>
    <row r="36" ht="21.2" customHeight="1" spans="1:4">
      <c r="A36" s="34"/>
      <c r="B36" s="49"/>
      <c r="C36" s="34"/>
      <c r="D36" s="49"/>
    </row>
    <row r="37" ht="21.2" customHeight="1" spans="1:4">
      <c r="A37" s="76" t="s">
        <v>60</v>
      </c>
      <c r="B37" s="107">
        <v>5956.5</v>
      </c>
      <c r="C37" s="76" t="s">
        <v>61</v>
      </c>
      <c r="D37" s="107">
        <v>5956.5</v>
      </c>
    </row>
    <row r="38" ht="21.2" customHeight="1" spans="1:4">
      <c r="A38" s="32" t="s">
        <v>62</v>
      </c>
      <c r="B38" s="56">
        <v>0</v>
      </c>
      <c r="C38" s="25" t="s">
        <v>63</v>
      </c>
      <c r="D38" s="56">
        <v>0</v>
      </c>
    </row>
    <row r="39" ht="24.2" customHeight="1" spans="1:4">
      <c r="A39" s="32" t="s">
        <v>64</v>
      </c>
      <c r="B39" s="49">
        <v>0</v>
      </c>
      <c r="C39" s="33"/>
      <c r="D39" s="49"/>
    </row>
    <row r="40" ht="18.95" customHeight="1" spans="1:4">
      <c r="A40" s="32" t="s">
        <v>65</v>
      </c>
      <c r="B40" s="49">
        <v>0</v>
      </c>
      <c r="C40" s="33"/>
      <c r="D40" s="49"/>
    </row>
    <row r="41" ht="20.65" customHeight="1" spans="1:4">
      <c r="A41" s="32" t="s">
        <v>66</v>
      </c>
      <c r="B41" s="49">
        <v>0</v>
      </c>
      <c r="C41" s="34"/>
      <c r="D41" s="49"/>
    </row>
    <row r="42" ht="25.9" customHeight="1" spans="1:4">
      <c r="A42" s="32" t="s">
        <v>67</v>
      </c>
      <c r="B42" s="34">
        <v>0</v>
      </c>
      <c r="C42" s="34"/>
      <c r="D42" s="34"/>
    </row>
    <row r="43" ht="32.85" customHeight="1" spans="1:4">
      <c r="A43" s="106" t="s">
        <v>68</v>
      </c>
      <c r="B43" s="108">
        <v>5956.5</v>
      </c>
      <c r="C43" s="106" t="s">
        <v>69</v>
      </c>
      <c r="D43" s="108">
        <v>5956.5</v>
      </c>
    </row>
  </sheetData>
  <mergeCells count="4">
    <mergeCell ref="A2:D2"/>
    <mergeCell ref="A3:C3"/>
    <mergeCell ref="A4:B4"/>
    <mergeCell ref="C4:D4"/>
  </mergeCells>
  <printOptions horizontalCentered="1"/>
  <pageMargins left="0.472222222222222" right="0.472222222222222" top="0.708333333333333" bottom="0.708333333333333" header="0" footer="0"/>
  <pageSetup paperSize="9" scale="73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2"/>
  <sheetViews>
    <sheetView topLeftCell="B5" workbookViewId="0">
      <selection activeCell="G9" sqref="G9:G23"/>
    </sheetView>
  </sheetViews>
  <sheetFormatPr defaultColWidth="10" defaultRowHeight="13.5"/>
  <cols>
    <col min="1" max="1" width="8.5" customWidth="1"/>
    <col min="2" max="2" width="21.125" customWidth="1"/>
    <col min="3" max="3" width="10.625" customWidth="1"/>
    <col min="4" max="4" width="29.125" customWidth="1"/>
    <col min="5" max="5" width="15.875" customWidth="1"/>
    <col min="6" max="6" width="14.5" customWidth="1"/>
    <col min="7" max="7" width="13.75" customWidth="1"/>
    <col min="8" max="13" width="10.25" customWidth="1"/>
    <col min="14" max="14" width="12.875" customWidth="1"/>
    <col min="15" max="15" width="13.375" customWidth="1"/>
    <col min="16" max="19" width="10.25" customWidth="1"/>
  </cols>
  <sheetData>
    <row r="1" ht="22.9" customHeight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35.85" customHeight="1" spans="1:19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ht="31.15" customHeight="1" spans="1:19">
      <c r="A3" s="24" t="s">
        <v>17</v>
      </c>
      <c r="B3" s="24"/>
      <c r="C3" s="24"/>
      <c r="D3" s="24"/>
      <c r="E3" s="24"/>
      <c r="F3" s="24"/>
      <c r="G3" s="24"/>
      <c r="H3" s="24"/>
      <c r="I3" s="24"/>
      <c r="J3" s="1"/>
      <c r="K3" s="1"/>
      <c r="L3" s="1"/>
      <c r="M3" s="1"/>
      <c r="N3" s="1"/>
      <c r="O3" s="1"/>
      <c r="P3" s="1"/>
      <c r="Q3" s="3" t="s">
        <v>18</v>
      </c>
      <c r="R3" s="3"/>
      <c r="S3" s="3"/>
    </row>
    <row r="4" ht="34.5" customHeight="1" spans="1:19">
      <c r="A4" s="25" t="s">
        <v>70</v>
      </c>
      <c r="B4" s="25"/>
      <c r="C4" s="25" t="s">
        <v>71</v>
      </c>
      <c r="D4" s="25"/>
      <c r="E4" s="25" t="s">
        <v>72</v>
      </c>
      <c r="F4" s="25" t="s">
        <v>73</v>
      </c>
      <c r="G4" s="25"/>
      <c r="H4" s="25"/>
      <c r="I4" s="25"/>
      <c r="J4" s="25"/>
      <c r="K4" s="25"/>
      <c r="L4" s="25"/>
      <c r="M4" s="25"/>
      <c r="N4" s="25" t="s">
        <v>74</v>
      </c>
      <c r="O4" s="25"/>
      <c r="P4" s="25"/>
      <c r="Q4" s="25"/>
      <c r="R4" s="25"/>
      <c r="S4" s="25"/>
    </row>
    <row r="5" ht="24.95" customHeight="1" spans="1:19">
      <c r="A5" s="25" t="s">
        <v>75</v>
      </c>
      <c r="B5" s="25" t="s">
        <v>2</v>
      </c>
      <c r="C5" s="25" t="s">
        <v>75</v>
      </c>
      <c r="D5" s="25" t="s">
        <v>2</v>
      </c>
      <c r="E5" s="25"/>
      <c r="F5" s="25" t="s">
        <v>76</v>
      </c>
      <c r="G5" s="25" t="s">
        <v>77</v>
      </c>
      <c r="H5" s="25" t="s">
        <v>78</v>
      </c>
      <c r="I5" s="25" t="s">
        <v>79</v>
      </c>
      <c r="J5" s="25" t="s">
        <v>80</v>
      </c>
      <c r="K5" s="25" t="s">
        <v>81</v>
      </c>
      <c r="L5" s="25" t="s">
        <v>82</v>
      </c>
      <c r="M5" s="25" t="s">
        <v>83</v>
      </c>
      <c r="N5" s="25" t="s">
        <v>76</v>
      </c>
      <c r="O5" s="25" t="s">
        <v>62</v>
      </c>
      <c r="P5" s="25"/>
      <c r="Q5" s="25"/>
      <c r="R5" s="25" t="s">
        <v>84</v>
      </c>
      <c r="S5" s="25" t="s">
        <v>67</v>
      </c>
    </row>
    <row r="6" ht="31.15" customHeight="1" spans="1:19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 t="s">
        <v>85</v>
      </c>
      <c r="P6" s="25" t="s">
        <v>86</v>
      </c>
      <c r="Q6" s="25" t="s">
        <v>87</v>
      </c>
      <c r="R6" s="25"/>
      <c r="S6" s="25"/>
    </row>
    <row r="7" ht="31.9" customHeight="1" spans="1:19">
      <c r="A7" s="25" t="s">
        <v>88</v>
      </c>
      <c r="B7" s="25"/>
      <c r="C7" s="34"/>
      <c r="D7" s="34"/>
      <c r="E7" s="56">
        <v>5956.5</v>
      </c>
      <c r="F7" s="56">
        <v>5956.5</v>
      </c>
      <c r="G7" s="56">
        <v>5956.5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6">
        <v>0</v>
      </c>
      <c r="S7" s="56">
        <v>0</v>
      </c>
    </row>
    <row r="8" ht="31.15" customHeight="1" spans="1:19">
      <c r="A8" s="25" t="s">
        <v>89</v>
      </c>
      <c r="B8" s="25"/>
      <c r="C8" s="34"/>
      <c r="D8" s="34"/>
      <c r="E8" s="56">
        <v>5956.5</v>
      </c>
      <c r="F8" s="56">
        <v>5956.5</v>
      </c>
      <c r="G8" s="56">
        <v>5956.5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</row>
    <row r="9" ht="31.9" customHeight="1" spans="1:19">
      <c r="A9" s="32">
        <v>309001</v>
      </c>
      <c r="B9" s="32" t="s">
        <v>90</v>
      </c>
      <c r="C9" s="32">
        <v>2010301</v>
      </c>
      <c r="D9" s="102" t="s">
        <v>91</v>
      </c>
      <c r="E9" s="49">
        <v>3326.67</v>
      </c>
      <c r="F9" s="49">
        <v>3326.67</v>
      </c>
      <c r="G9" s="49">
        <v>3326.67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</row>
    <row r="10" ht="31.9" customHeight="1" spans="1:19">
      <c r="A10" s="32">
        <v>309001</v>
      </c>
      <c r="B10" s="32" t="s">
        <v>90</v>
      </c>
      <c r="C10" s="32">
        <v>2080505</v>
      </c>
      <c r="D10" s="102" t="s">
        <v>92</v>
      </c>
      <c r="E10" s="81">
        <v>128.04</v>
      </c>
      <c r="F10" s="81">
        <v>128.04</v>
      </c>
      <c r="G10" s="81">
        <v>128.04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</row>
    <row r="11" ht="31.9" customHeight="1" spans="1:19">
      <c r="A11" s="32">
        <v>309001</v>
      </c>
      <c r="B11" s="32" t="s">
        <v>90</v>
      </c>
      <c r="C11" s="81" t="s">
        <v>93</v>
      </c>
      <c r="D11" s="81" t="s">
        <v>94</v>
      </c>
      <c r="E11" s="49">
        <v>3.467545</v>
      </c>
      <c r="F11" s="49">
        <v>3.467545</v>
      </c>
      <c r="G11" s="49">
        <v>3.467545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</row>
    <row r="12" ht="31.9" customHeight="1" spans="1:19">
      <c r="A12" s="32">
        <v>309001</v>
      </c>
      <c r="B12" s="32" t="s">
        <v>90</v>
      </c>
      <c r="C12" s="81" t="s">
        <v>95</v>
      </c>
      <c r="D12" s="81" t="s">
        <v>96</v>
      </c>
      <c r="E12" s="49">
        <v>8.253372</v>
      </c>
      <c r="F12" s="49">
        <v>8.253372</v>
      </c>
      <c r="G12" s="49">
        <v>8.253372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</row>
    <row r="13" ht="31.9" customHeight="1" spans="1:19">
      <c r="A13" s="32">
        <v>309001</v>
      </c>
      <c r="B13" s="32" t="s">
        <v>90</v>
      </c>
      <c r="C13" s="81" t="s">
        <v>97</v>
      </c>
      <c r="D13" s="81" t="s">
        <v>98</v>
      </c>
      <c r="E13" s="49">
        <v>73.42</v>
      </c>
      <c r="F13" s="49">
        <v>73.42</v>
      </c>
      <c r="G13" s="49">
        <v>73.42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</row>
    <row r="14" ht="31.9" customHeight="1" spans="1:19">
      <c r="A14" s="32">
        <v>309001</v>
      </c>
      <c r="B14" s="32" t="s">
        <v>90</v>
      </c>
      <c r="C14" s="86">
        <v>2120501</v>
      </c>
      <c r="D14" s="81" t="s">
        <v>99</v>
      </c>
      <c r="E14" s="49">
        <v>620</v>
      </c>
      <c r="F14" s="49">
        <v>620</v>
      </c>
      <c r="G14" s="49">
        <v>620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</row>
    <row r="15" ht="31.9" customHeight="1" spans="1:19">
      <c r="A15" s="32">
        <v>309001</v>
      </c>
      <c r="B15" s="32" t="s">
        <v>90</v>
      </c>
      <c r="C15" s="86">
        <v>2130701</v>
      </c>
      <c r="D15" s="81" t="s">
        <v>100</v>
      </c>
      <c r="E15" s="87">
        <v>117</v>
      </c>
      <c r="F15" s="87">
        <v>117</v>
      </c>
      <c r="G15" s="87">
        <v>117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</row>
    <row r="16" ht="31.9" customHeight="1" spans="1:19">
      <c r="A16" s="32">
        <v>309001</v>
      </c>
      <c r="B16" s="32" t="s">
        <v>90</v>
      </c>
      <c r="C16" s="86">
        <v>2130705</v>
      </c>
      <c r="D16" s="81" t="s">
        <v>101</v>
      </c>
      <c r="E16" s="83">
        <v>686.25</v>
      </c>
      <c r="F16" s="83">
        <v>686.25</v>
      </c>
      <c r="G16" s="83">
        <v>686.25</v>
      </c>
      <c r="H16" s="83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</row>
    <row r="17" ht="31.9" customHeight="1" spans="1:19">
      <c r="A17" s="32">
        <v>309001</v>
      </c>
      <c r="B17" s="32" t="s">
        <v>90</v>
      </c>
      <c r="C17" s="88">
        <v>2130799</v>
      </c>
      <c r="D17" s="88" t="s">
        <v>102</v>
      </c>
      <c r="E17" s="87">
        <v>173</v>
      </c>
      <c r="F17" s="87">
        <v>173</v>
      </c>
      <c r="G17" s="87">
        <v>173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</row>
    <row r="18" ht="31.9" customHeight="1" spans="1:19">
      <c r="A18" s="32">
        <v>309001</v>
      </c>
      <c r="B18" s="32" t="s">
        <v>90</v>
      </c>
      <c r="C18" s="86">
        <v>2139999</v>
      </c>
      <c r="D18" s="81" t="s">
        <v>103</v>
      </c>
      <c r="E18" s="49">
        <v>30</v>
      </c>
      <c r="F18" s="49">
        <v>30</v>
      </c>
      <c r="G18" s="49">
        <v>30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</row>
    <row r="19" ht="31.9" customHeight="1" spans="1:19">
      <c r="A19" s="32">
        <v>309001</v>
      </c>
      <c r="B19" s="32" t="s">
        <v>90</v>
      </c>
      <c r="C19" s="86">
        <v>2140104</v>
      </c>
      <c r="D19" s="81" t="s">
        <v>104</v>
      </c>
      <c r="E19" s="49">
        <v>20</v>
      </c>
      <c r="F19" s="49">
        <v>20</v>
      </c>
      <c r="G19" s="49">
        <v>20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</row>
    <row r="20" ht="31.9" customHeight="1" spans="1:19">
      <c r="A20" s="32">
        <v>309001</v>
      </c>
      <c r="B20" s="32" t="s">
        <v>90</v>
      </c>
      <c r="C20" s="86">
        <v>2140106</v>
      </c>
      <c r="D20" s="81" t="s">
        <v>105</v>
      </c>
      <c r="E20" s="49">
        <v>22</v>
      </c>
      <c r="F20" s="49">
        <v>22</v>
      </c>
      <c r="G20" s="49">
        <v>22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</row>
    <row r="21" ht="31.9" customHeight="1" spans="1:19">
      <c r="A21" s="32">
        <v>309001</v>
      </c>
      <c r="B21" s="32" t="s">
        <v>90</v>
      </c>
      <c r="C21" s="81" t="s">
        <v>106</v>
      </c>
      <c r="D21" s="81" t="s">
        <v>107</v>
      </c>
      <c r="E21" s="49">
        <v>128.4</v>
      </c>
      <c r="F21" s="49">
        <v>128.4</v>
      </c>
      <c r="G21" s="49">
        <v>128.4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</row>
    <row r="22" ht="31.9" customHeight="1" spans="1:19">
      <c r="A22" s="103">
        <v>309001</v>
      </c>
      <c r="B22" s="103" t="s">
        <v>90</v>
      </c>
      <c r="C22" s="86">
        <v>2299999</v>
      </c>
      <c r="D22" s="81" t="s">
        <v>108</v>
      </c>
      <c r="E22" s="49">
        <v>620</v>
      </c>
      <c r="F22" s="49">
        <v>620</v>
      </c>
      <c r="G22" s="49">
        <v>620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</row>
  </sheetData>
  <mergeCells count="26">
    <mergeCell ref="A2:S2"/>
    <mergeCell ref="A3:I3"/>
    <mergeCell ref="Q3:S3"/>
    <mergeCell ref="A4:B4"/>
    <mergeCell ref="C4:D4"/>
    <mergeCell ref="F4:M4"/>
    <mergeCell ref="N4:S4"/>
    <mergeCell ref="O5:Q5"/>
    <mergeCell ref="A7:B7"/>
    <mergeCell ref="A8:B8"/>
    <mergeCell ref="A5:A6"/>
    <mergeCell ref="B5:B6"/>
    <mergeCell ref="C5:C6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R5:R6"/>
    <mergeCell ref="S5:S6"/>
  </mergeCells>
  <printOptions horizontalCentered="1"/>
  <pageMargins left="0.472222222222222" right="0.472222222222222" top="0.708333333333333" bottom="0.708333333333333" header="0" footer="0"/>
  <pageSetup paperSize="9" scale="57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topLeftCell="A4" workbookViewId="0">
      <selection activeCell="H8" sqref="H8:H22"/>
    </sheetView>
  </sheetViews>
  <sheetFormatPr defaultColWidth="10" defaultRowHeight="13.5"/>
  <cols>
    <col min="1" max="1" width="10" customWidth="1"/>
    <col min="2" max="2" width="22.25" customWidth="1"/>
    <col min="3" max="3" width="13.375" customWidth="1"/>
    <col min="4" max="4" width="19.125" customWidth="1"/>
    <col min="5" max="5" width="15.5" customWidth="1"/>
    <col min="6" max="6" width="12.625" customWidth="1"/>
    <col min="7" max="7" width="13.5" customWidth="1"/>
    <col min="8" max="8" width="12.625" customWidth="1"/>
    <col min="9" max="9" width="16.25" customWidth="1"/>
    <col min="10" max="10" width="15.25" customWidth="1"/>
    <col min="11" max="11" width="16.5" customWidth="1"/>
    <col min="12" max="12" width="9.75" customWidth="1"/>
  </cols>
  <sheetData>
    <row r="1" ht="22.9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35.85" customHeight="1" spans="1:11">
      <c r="A2" s="15" t="s">
        <v>6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ht="22.9" customHeight="1" spans="1:11">
      <c r="A3" s="24" t="s">
        <v>17</v>
      </c>
      <c r="B3" s="24"/>
      <c r="C3" s="24"/>
      <c r="D3" s="24"/>
      <c r="E3" s="24"/>
      <c r="F3" s="50"/>
      <c r="G3" s="50"/>
      <c r="H3" s="50"/>
      <c r="I3" s="51" t="s">
        <v>18</v>
      </c>
      <c r="J3" s="51"/>
      <c r="K3" s="51"/>
    </row>
    <row r="4" ht="23.1" customHeight="1" spans="1:11">
      <c r="A4" s="25" t="s">
        <v>70</v>
      </c>
      <c r="B4" s="25"/>
      <c r="C4" s="25" t="s">
        <v>71</v>
      </c>
      <c r="D4" s="25"/>
      <c r="E4" s="25" t="s">
        <v>72</v>
      </c>
      <c r="F4" s="25" t="s">
        <v>109</v>
      </c>
      <c r="G4" s="25"/>
      <c r="H4" s="25"/>
      <c r="I4" s="25" t="s">
        <v>110</v>
      </c>
      <c r="J4" s="25"/>
      <c r="K4" s="25"/>
    </row>
    <row r="5" ht="25.35" customHeight="1" spans="1:11">
      <c r="A5" s="25" t="s">
        <v>75</v>
      </c>
      <c r="B5" s="25" t="s">
        <v>2</v>
      </c>
      <c r="C5" s="25" t="s">
        <v>75</v>
      </c>
      <c r="D5" s="25" t="s">
        <v>2</v>
      </c>
      <c r="E5" s="25"/>
      <c r="F5" s="25" t="s">
        <v>76</v>
      </c>
      <c r="G5" s="25" t="s">
        <v>111</v>
      </c>
      <c r="H5" s="25" t="s">
        <v>112</v>
      </c>
      <c r="I5" s="25" t="s">
        <v>76</v>
      </c>
      <c r="J5" s="25" t="s">
        <v>113</v>
      </c>
      <c r="K5" s="25" t="s">
        <v>114</v>
      </c>
    </row>
    <row r="6" ht="22.9" customHeight="1" spans="1:11">
      <c r="A6" s="26" t="s">
        <v>72</v>
      </c>
      <c r="B6" s="26"/>
      <c r="C6" s="26"/>
      <c r="D6" s="26"/>
      <c r="E6" s="56">
        <v>5956.500917</v>
      </c>
      <c r="F6" s="56">
        <v>5956.500917</v>
      </c>
      <c r="G6" s="56">
        <v>3239.85</v>
      </c>
      <c r="H6" s="56">
        <v>2716.65</v>
      </c>
      <c r="I6" s="56">
        <v>0</v>
      </c>
      <c r="J6" s="56">
        <v>0</v>
      </c>
      <c r="K6" s="56">
        <v>0</v>
      </c>
    </row>
    <row r="7" ht="26.45" customHeight="1" spans="1:11">
      <c r="A7" s="32">
        <v>309001</v>
      </c>
      <c r="B7" s="32" t="s">
        <v>90</v>
      </c>
      <c r="C7" s="34"/>
      <c r="D7" s="34"/>
      <c r="E7" s="56">
        <f>SUM(E8:E21)</f>
        <v>5956.500917</v>
      </c>
      <c r="F7" s="56">
        <f>SUM(F8:F21)</f>
        <v>5956.500917</v>
      </c>
      <c r="G7" s="56">
        <f>SUM(G8:G21)</f>
        <v>3239.850917</v>
      </c>
      <c r="H7" s="56">
        <f>SUM(H8:H21)</f>
        <v>2716.65</v>
      </c>
      <c r="I7" s="56">
        <v>0</v>
      </c>
      <c r="J7" s="56">
        <v>0</v>
      </c>
      <c r="K7" s="56">
        <v>0</v>
      </c>
    </row>
    <row r="8" ht="26.45" customHeight="1" spans="1:11">
      <c r="A8" s="32">
        <v>309001</v>
      </c>
      <c r="B8" s="32" t="s">
        <v>90</v>
      </c>
      <c r="C8" s="32">
        <v>2010301</v>
      </c>
      <c r="D8" s="102" t="s">
        <v>91</v>
      </c>
      <c r="E8" s="68">
        <v>3326.67</v>
      </c>
      <c r="F8" s="68">
        <v>3326.67</v>
      </c>
      <c r="G8" s="68">
        <v>2328.42</v>
      </c>
      <c r="H8" s="68">
        <v>998.25</v>
      </c>
      <c r="I8" s="49">
        <v>0</v>
      </c>
      <c r="J8" s="49">
        <v>0</v>
      </c>
      <c r="K8" s="49">
        <v>0</v>
      </c>
    </row>
    <row r="9" ht="26.45" customHeight="1" spans="1:11">
      <c r="A9" s="32">
        <v>309001</v>
      </c>
      <c r="B9" s="32" t="s">
        <v>90</v>
      </c>
      <c r="C9" s="32">
        <v>2080505</v>
      </c>
      <c r="D9" s="102" t="s">
        <v>92</v>
      </c>
      <c r="E9" s="81">
        <v>128.04</v>
      </c>
      <c r="F9" s="81">
        <v>128.04</v>
      </c>
      <c r="G9" s="81">
        <v>128.04</v>
      </c>
      <c r="H9" s="68">
        <v>0</v>
      </c>
      <c r="I9" s="49">
        <v>0</v>
      </c>
      <c r="J9" s="49">
        <v>0</v>
      </c>
      <c r="K9" s="49">
        <v>0</v>
      </c>
    </row>
    <row r="10" ht="26.45" customHeight="1" spans="1:11">
      <c r="A10" s="32">
        <v>309001</v>
      </c>
      <c r="B10" s="32" t="s">
        <v>90</v>
      </c>
      <c r="C10" s="81" t="s">
        <v>93</v>
      </c>
      <c r="D10" s="81" t="s">
        <v>94</v>
      </c>
      <c r="E10" s="49">
        <v>3.467545</v>
      </c>
      <c r="F10" s="49">
        <v>3.467545</v>
      </c>
      <c r="G10" s="68">
        <v>3.467545</v>
      </c>
      <c r="H10" s="68">
        <v>0</v>
      </c>
      <c r="I10" s="49">
        <v>0</v>
      </c>
      <c r="J10" s="49">
        <v>0</v>
      </c>
      <c r="K10" s="49">
        <v>0</v>
      </c>
    </row>
    <row r="11" ht="26.45" customHeight="1" spans="1:11">
      <c r="A11" s="32">
        <v>309001</v>
      </c>
      <c r="B11" s="32" t="s">
        <v>90</v>
      </c>
      <c r="C11" s="81" t="s">
        <v>95</v>
      </c>
      <c r="D11" s="81" t="s">
        <v>96</v>
      </c>
      <c r="E11" s="49">
        <v>8.253372</v>
      </c>
      <c r="F11" s="49">
        <v>8.253372</v>
      </c>
      <c r="G11" s="68">
        <v>8.253372</v>
      </c>
      <c r="H11" s="68">
        <v>0</v>
      </c>
      <c r="I11" s="49">
        <v>0</v>
      </c>
      <c r="J11" s="49">
        <v>0</v>
      </c>
      <c r="K11" s="49">
        <v>0</v>
      </c>
    </row>
    <row r="12" ht="26.45" customHeight="1" spans="1:11">
      <c r="A12" s="32">
        <v>309001</v>
      </c>
      <c r="B12" s="32" t="s">
        <v>90</v>
      </c>
      <c r="C12" s="81" t="s">
        <v>97</v>
      </c>
      <c r="D12" s="81" t="s">
        <v>98</v>
      </c>
      <c r="E12" s="49">
        <v>73.42</v>
      </c>
      <c r="F12" s="49">
        <v>73.42</v>
      </c>
      <c r="G12" s="68">
        <v>73.42</v>
      </c>
      <c r="H12" s="68">
        <v>0</v>
      </c>
      <c r="I12" s="49">
        <v>0</v>
      </c>
      <c r="J12" s="49">
        <v>0</v>
      </c>
      <c r="K12" s="49">
        <v>0</v>
      </c>
    </row>
    <row r="13" ht="26.45" customHeight="1" spans="1:11">
      <c r="A13" s="32">
        <v>309001</v>
      </c>
      <c r="B13" s="32" t="s">
        <v>90</v>
      </c>
      <c r="C13" s="86">
        <v>2120501</v>
      </c>
      <c r="D13" s="81" t="s">
        <v>99</v>
      </c>
      <c r="E13" s="49">
        <v>620</v>
      </c>
      <c r="F13" s="49">
        <v>620</v>
      </c>
      <c r="G13" s="68">
        <v>0</v>
      </c>
      <c r="H13" s="68">
        <v>620</v>
      </c>
      <c r="I13" s="49">
        <v>0</v>
      </c>
      <c r="J13" s="49">
        <v>0</v>
      </c>
      <c r="K13" s="49">
        <v>0</v>
      </c>
    </row>
    <row r="14" ht="26.45" customHeight="1" spans="1:11">
      <c r="A14" s="32">
        <v>309001</v>
      </c>
      <c r="B14" s="32" t="s">
        <v>90</v>
      </c>
      <c r="C14" s="86">
        <v>2130701</v>
      </c>
      <c r="D14" s="81" t="s">
        <v>100</v>
      </c>
      <c r="E14" s="87">
        <v>117</v>
      </c>
      <c r="F14" s="87">
        <v>117</v>
      </c>
      <c r="G14" s="49">
        <v>0</v>
      </c>
      <c r="H14" s="49">
        <v>117</v>
      </c>
      <c r="I14" s="49">
        <v>0</v>
      </c>
      <c r="J14" s="49">
        <v>0</v>
      </c>
      <c r="K14" s="49">
        <v>0</v>
      </c>
    </row>
    <row r="15" ht="26.45" customHeight="1" spans="1:11">
      <c r="A15" s="32">
        <v>309001</v>
      </c>
      <c r="B15" s="32" t="s">
        <v>90</v>
      </c>
      <c r="C15" s="86">
        <v>2130705</v>
      </c>
      <c r="D15" s="81" t="s">
        <v>101</v>
      </c>
      <c r="E15" s="83">
        <v>686.25</v>
      </c>
      <c r="F15" s="83">
        <v>686.25</v>
      </c>
      <c r="G15" s="68">
        <v>69.85</v>
      </c>
      <c r="H15" s="68">
        <f>F15-G15</f>
        <v>616.4</v>
      </c>
      <c r="I15" s="49">
        <v>0</v>
      </c>
      <c r="J15" s="49">
        <v>0</v>
      </c>
      <c r="K15" s="49">
        <v>0</v>
      </c>
    </row>
    <row r="16" ht="26.45" customHeight="1" spans="1:11">
      <c r="A16" s="32">
        <v>309001</v>
      </c>
      <c r="B16" s="32" t="s">
        <v>90</v>
      </c>
      <c r="C16" s="88">
        <v>2130799</v>
      </c>
      <c r="D16" s="88" t="s">
        <v>102</v>
      </c>
      <c r="E16" s="87">
        <v>173</v>
      </c>
      <c r="F16" s="87">
        <v>173</v>
      </c>
      <c r="G16" s="49">
        <v>0</v>
      </c>
      <c r="H16" s="49">
        <v>173</v>
      </c>
      <c r="I16" s="49">
        <v>0</v>
      </c>
      <c r="J16" s="49">
        <v>0</v>
      </c>
      <c r="K16" s="49">
        <v>0</v>
      </c>
    </row>
    <row r="17" ht="26.45" customHeight="1" spans="1:11">
      <c r="A17" s="32">
        <v>309001</v>
      </c>
      <c r="B17" s="32" t="s">
        <v>90</v>
      </c>
      <c r="C17" s="86">
        <v>2139999</v>
      </c>
      <c r="D17" s="81" t="s">
        <v>103</v>
      </c>
      <c r="E17" s="49">
        <v>30</v>
      </c>
      <c r="F17" s="49">
        <v>30</v>
      </c>
      <c r="G17" s="49">
        <v>0</v>
      </c>
      <c r="H17" s="49">
        <v>30</v>
      </c>
      <c r="I17" s="49">
        <v>0</v>
      </c>
      <c r="J17" s="49">
        <v>0</v>
      </c>
      <c r="K17" s="49">
        <v>0</v>
      </c>
    </row>
    <row r="18" ht="26.45" customHeight="1" spans="1:11">
      <c r="A18" s="32">
        <v>309001</v>
      </c>
      <c r="B18" s="32" t="s">
        <v>90</v>
      </c>
      <c r="C18" s="86">
        <v>2140104</v>
      </c>
      <c r="D18" s="81" t="s">
        <v>104</v>
      </c>
      <c r="E18" s="49">
        <v>20</v>
      </c>
      <c r="F18" s="49">
        <v>20</v>
      </c>
      <c r="G18" s="49">
        <v>0</v>
      </c>
      <c r="H18" s="49">
        <v>20</v>
      </c>
      <c r="I18" s="49">
        <v>0</v>
      </c>
      <c r="J18" s="49">
        <v>0</v>
      </c>
      <c r="K18" s="49">
        <v>0</v>
      </c>
    </row>
    <row r="19" ht="26.45" customHeight="1" spans="1:11">
      <c r="A19" s="32">
        <v>309001</v>
      </c>
      <c r="B19" s="32" t="s">
        <v>90</v>
      </c>
      <c r="C19" s="86">
        <v>2140106</v>
      </c>
      <c r="D19" s="81" t="s">
        <v>105</v>
      </c>
      <c r="E19" s="49">
        <v>22</v>
      </c>
      <c r="F19" s="49">
        <v>22</v>
      </c>
      <c r="G19" s="49">
        <v>0</v>
      </c>
      <c r="H19" s="49">
        <v>22</v>
      </c>
      <c r="I19" s="49">
        <v>0</v>
      </c>
      <c r="J19" s="49">
        <v>0</v>
      </c>
      <c r="K19" s="49">
        <v>0</v>
      </c>
    </row>
    <row r="20" ht="26.45" customHeight="1" spans="1:11">
      <c r="A20" s="103">
        <v>309001</v>
      </c>
      <c r="B20" s="103" t="s">
        <v>90</v>
      </c>
      <c r="C20" s="81" t="s">
        <v>106</v>
      </c>
      <c r="D20" s="81" t="s">
        <v>107</v>
      </c>
      <c r="E20" s="49">
        <v>128.4</v>
      </c>
      <c r="F20" s="49">
        <v>128.4</v>
      </c>
      <c r="G20" s="68">
        <v>128.4</v>
      </c>
      <c r="H20" s="68">
        <v>0</v>
      </c>
      <c r="I20" s="49">
        <v>0</v>
      </c>
      <c r="J20" s="49">
        <v>0</v>
      </c>
      <c r="K20" s="49">
        <v>0</v>
      </c>
    </row>
    <row r="21" ht="26.45" customHeight="1" spans="1:11">
      <c r="A21" s="104">
        <v>309001</v>
      </c>
      <c r="B21" s="105" t="s">
        <v>90</v>
      </c>
      <c r="C21" s="86">
        <v>2299999</v>
      </c>
      <c r="D21" s="81" t="s">
        <v>108</v>
      </c>
      <c r="E21" s="49">
        <v>620</v>
      </c>
      <c r="F21" s="49">
        <v>620</v>
      </c>
      <c r="G21" s="49">
        <v>500</v>
      </c>
      <c r="H21" s="49">
        <v>120</v>
      </c>
      <c r="I21" s="49">
        <v>0</v>
      </c>
      <c r="J21" s="49">
        <v>0</v>
      </c>
      <c r="K21" s="49">
        <v>0</v>
      </c>
    </row>
  </sheetData>
  <mergeCells count="9">
    <mergeCell ref="A2:K2"/>
    <mergeCell ref="A3:E3"/>
    <mergeCell ref="I3:K3"/>
    <mergeCell ref="A4:B4"/>
    <mergeCell ref="C4:D4"/>
    <mergeCell ref="F4:H4"/>
    <mergeCell ref="I4:K4"/>
    <mergeCell ref="A6:D6"/>
    <mergeCell ref="E4:E5"/>
  </mergeCells>
  <printOptions horizontalCentered="1"/>
  <pageMargins left="0.472222222222222" right="0.472222222222222" top="0.708333333333333" bottom="0.708333333333333" header="0" footer="0"/>
  <pageSetup paperSize="9" scale="8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1"/>
  <sheetViews>
    <sheetView workbookViewId="0">
      <selection activeCell="D38" sqref="D7:D38"/>
    </sheetView>
  </sheetViews>
  <sheetFormatPr defaultColWidth="10" defaultRowHeight="13.5" outlineLevelCol="6"/>
  <cols>
    <col min="1" max="1" width="22.625" customWidth="1"/>
    <col min="2" max="2" width="31.875" customWidth="1"/>
    <col min="3" max="3" width="33" customWidth="1"/>
    <col min="4" max="4" width="19.375" customWidth="1"/>
    <col min="5" max="5" width="9.75" customWidth="1"/>
  </cols>
  <sheetData>
    <row r="1" ht="17.25" customHeight="1" spans="1:4">
      <c r="A1" s="1"/>
      <c r="B1" s="1"/>
      <c r="C1" s="1"/>
      <c r="D1" s="1"/>
    </row>
    <row r="2" ht="60.4" customHeight="1" spans="1:4">
      <c r="A2" s="15" t="s">
        <v>7</v>
      </c>
      <c r="B2" s="15"/>
      <c r="C2" s="15"/>
      <c r="D2" s="15"/>
    </row>
    <row r="3" ht="23.25" customHeight="1" spans="1:4">
      <c r="A3" s="24" t="s">
        <v>17</v>
      </c>
      <c r="B3" s="24"/>
      <c r="C3" s="24"/>
      <c r="D3" s="51" t="s">
        <v>18</v>
      </c>
    </row>
    <row r="4" ht="31.9" customHeight="1" spans="1:4">
      <c r="A4" s="100" t="s">
        <v>19</v>
      </c>
      <c r="B4" s="100"/>
      <c r="C4" s="100" t="s">
        <v>20</v>
      </c>
      <c r="D4" s="100"/>
    </row>
    <row r="5" ht="21.6" customHeight="1" spans="1:4">
      <c r="A5" s="76" t="s">
        <v>115</v>
      </c>
      <c r="B5" s="76" t="s">
        <v>22</v>
      </c>
      <c r="C5" s="76" t="s">
        <v>115</v>
      </c>
      <c r="D5" s="76" t="s">
        <v>22</v>
      </c>
    </row>
    <row r="6" ht="21.2" customHeight="1" spans="1:4">
      <c r="A6" s="34" t="s">
        <v>116</v>
      </c>
      <c r="B6" s="28">
        <v>5956.5</v>
      </c>
      <c r="C6" s="34" t="s">
        <v>117</v>
      </c>
      <c r="D6" s="28">
        <v>5956.5</v>
      </c>
    </row>
    <row r="7" ht="26.1" customHeight="1" spans="1:4">
      <c r="A7" s="34" t="s">
        <v>118</v>
      </c>
      <c r="B7" s="49">
        <v>5956.5</v>
      </c>
      <c r="C7" s="34" t="s">
        <v>24</v>
      </c>
      <c r="D7" s="49">
        <v>3326.67</v>
      </c>
    </row>
    <row r="8" ht="26.1" customHeight="1" spans="1:4">
      <c r="A8" s="34" t="s">
        <v>119</v>
      </c>
      <c r="B8" s="49">
        <v>0</v>
      </c>
      <c r="C8" s="34" t="s">
        <v>26</v>
      </c>
      <c r="D8" s="49">
        <v>0</v>
      </c>
    </row>
    <row r="9" ht="26.1" customHeight="1" spans="1:4">
      <c r="A9" s="34" t="s">
        <v>120</v>
      </c>
      <c r="B9" s="49">
        <v>0</v>
      </c>
      <c r="C9" s="34" t="s">
        <v>28</v>
      </c>
      <c r="D9" s="49">
        <v>0</v>
      </c>
    </row>
    <row r="10" ht="26.1" customHeight="1" spans="1:4">
      <c r="A10" s="34" t="s">
        <v>121</v>
      </c>
      <c r="B10" s="28">
        <v>0</v>
      </c>
      <c r="C10" s="34" t="s">
        <v>30</v>
      </c>
      <c r="D10" s="49">
        <v>0</v>
      </c>
    </row>
    <row r="11" ht="26.1" customHeight="1" spans="1:4">
      <c r="A11" s="34" t="s">
        <v>118</v>
      </c>
      <c r="B11" s="49">
        <v>0</v>
      </c>
      <c r="C11" s="34" t="s">
        <v>32</v>
      </c>
      <c r="D11" s="49">
        <v>0</v>
      </c>
    </row>
    <row r="12" ht="26.1" customHeight="1" spans="1:4">
      <c r="A12" s="34" t="s">
        <v>119</v>
      </c>
      <c r="B12" s="49">
        <v>0</v>
      </c>
      <c r="C12" s="34" t="s">
        <v>34</v>
      </c>
      <c r="D12" s="49">
        <v>0</v>
      </c>
    </row>
    <row r="13" ht="26.1" customHeight="1" spans="1:4">
      <c r="A13" s="34" t="s">
        <v>120</v>
      </c>
      <c r="B13" s="49">
        <v>0</v>
      </c>
      <c r="C13" s="34" t="s">
        <v>36</v>
      </c>
      <c r="D13" s="49">
        <v>0</v>
      </c>
    </row>
    <row r="14" ht="26.1" customHeight="1" spans="1:4">
      <c r="A14" s="34"/>
      <c r="B14" s="31"/>
      <c r="C14" s="34" t="s">
        <v>37</v>
      </c>
      <c r="D14" s="49">
        <v>139.76</v>
      </c>
    </row>
    <row r="15" ht="26.1" customHeight="1" spans="1:4">
      <c r="A15" s="34"/>
      <c r="B15" s="31"/>
      <c r="C15" s="34" t="s">
        <v>38</v>
      </c>
      <c r="D15" s="49">
        <v>0</v>
      </c>
    </row>
    <row r="16" ht="26.1" customHeight="1" spans="1:4">
      <c r="A16" s="34"/>
      <c r="B16" s="31"/>
      <c r="C16" s="34" t="s">
        <v>39</v>
      </c>
      <c r="D16" s="49">
        <v>73.42</v>
      </c>
    </row>
    <row r="17" ht="26.1" customHeight="1" spans="1:4">
      <c r="A17" s="34"/>
      <c r="B17" s="31"/>
      <c r="C17" s="34" t="s">
        <v>40</v>
      </c>
      <c r="D17" s="49">
        <v>0</v>
      </c>
    </row>
    <row r="18" ht="26.1" customHeight="1" spans="1:4">
      <c r="A18" s="34"/>
      <c r="B18" s="31"/>
      <c r="C18" s="34" t="s">
        <v>41</v>
      </c>
      <c r="D18" s="49">
        <v>620</v>
      </c>
    </row>
    <row r="19" ht="26.1" customHeight="1" spans="1:4">
      <c r="A19" s="34"/>
      <c r="B19" s="34"/>
      <c r="C19" s="34" t="s">
        <v>42</v>
      </c>
      <c r="D19" s="49">
        <v>1006.25</v>
      </c>
    </row>
    <row r="20" ht="26.1" customHeight="1" spans="1:4">
      <c r="A20" s="34"/>
      <c r="B20" s="34"/>
      <c r="C20" s="34" t="s">
        <v>43</v>
      </c>
      <c r="D20" s="49">
        <v>42</v>
      </c>
    </row>
    <row r="21" ht="26.1" customHeight="1" spans="1:4">
      <c r="A21" s="34"/>
      <c r="B21" s="34"/>
      <c r="C21" s="34" t="s">
        <v>44</v>
      </c>
      <c r="D21" s="49">
        <v>0</v>
      </c>
    </row>
    <row r="22" ht="26.1" customHeight="1" spans="1:4">
      <c r="A22" s="34"/>
      <c r="B22" s="34"/>
      <c r="C22" s="34" t="s">
        <v>45</v>
      </c>
      <c r="D22" s="49">
        <v>0</v>
      </c>
    </row>
    <row r="23" ht="26.1" customHeight="1" spans="1:4">
      <c r="A23" s="34"/>
      <c r="B23" s="34"/>
      <c r="C23" s="34" t="s">
        <v>46</v>
      </c>
      <c r="D23" s="49">
        <v>0</v>
      </c>
    </row>
    <row r="24" ht="26.1" customHeight="1" spans="1:4">
      <c r="A24" s="34"/>
      <c r="B24" s="34"/>
      <c r="C24" s="34" t="s">
        <v>47</v>
      </c>
      <c r="D24" s="49">
        <v>0</v>
      </c>
    </row>
    <row r="25" ht="26.1" customHeight="1" spans="1:4">
      <c r="A25" s="34"/>
      <c r="B25" s="34"/>
      <c r="C25" s="34" t="s">
        <v>48</v>
      </c>
      <c r="D25" s="49">
        <v>0</v>
      </c>
    </row>
    <row r="26" ht="26.1" customHeight="1" spans="1:4">
      <c r="A26" s="34"/>
      <c r="B26" s="34"/>
      <c r="C26" s="34" t="s">
        <v>49</v>
      </c>
      <c r="D26" s="49">
        <v>128.4</v>
      </c>
    </row>
    <row r="27" ht="26.1" customHeight="1" spans="1:4">
      <c r="A27" s="34"/>
      <c r="B27" s="34"/>
      <c r="C27" s="34" t="s">
        <v>50</v>
      </c>
      <c r="D27" s="49">
        <v>0</v>
      </c>
    </row>
    <row r="28" ht="26.1" customHeight="1" spans="1:4">
      <c r="A28" s="34"/>
      <c r="B28" s="34"/>
      <c r="C28" s="34" t="s">
        <v>51</v>
      </c>
      <c r="D28" s="49">
        <v>0</v>
      </c>
    </row>
    <row r="29" ht="26.1" customHeight="1" spans="1:4">
      <c r="A29" s="34"/>
      <c r="B29" s="34"/>
      <c r="C29" s="34" t="s">
        <v>52</v>
      </c>
      <c r="D29" s="49">
        <v>0</v>
      </c>
    </row>
    <row r="30" ht="26.1" customHeight="1" spans="1:4">
      <c r="A30" s="34"/>
      <c r="B30" s="34"/>
      <c r="C30" s="34" t="s">
        <v>53</v>
      </c>
      <c r="D30" s="49">
        <v>0</v>
      </c>
    </row>
    <row r="31" ht="26.1" customHeight="1" spans="1:7">
      <c r="A31" s="34"/>
      <c r="B31" s="34"/>
      <c r="C31" s="34" t="s">
        <v>54</v>
      </c>
      <c r="D31" s="49">
        <v>620</v>
      </c>
      <c r="G31" s="49"/>
    </row>
    <row r="32" ht="26.1" customHeight="1" spans="1:4">
      <c r="A32" s="34"/>
      <c r="B32" s="34"/>
      <c r="C32" s="34" t="s">
        <v>55</v>
      </c>
      <c r="D32" s="49">
        <v>0</v>
      </c>
    </row>
    <row r="33" ht="26.1" customHeight="1" spans="1:4">
      <c r="A33" s="34"/>
      <c r="B33" s="34"/>
      <c r="C33" s="34" t="s">
        <v>56</v>
      </c>
      <c r="D33" s="49">
        <v>0</v>
      </c>
    </row>
    <row r="34" ht="26.1" customHeight="1" spans="1:4">
      <c r="A34" s="34"/>
      <c r="B34" s="34"/>
      <c r="C34" s="34" t="s">
        <v>57</v>
      </c>
      <c r="D34" s="49">
        <v>0</v>
      </c>
    </row>
    <row r="35" ht="26.1" customHeight="1" spans="1:4">
      <c r="A35" s="34"/>
      <c r="B35" s="34"/>
      <c r="C35" s="34" t="s">
        <v>58</v>
      </c>
      <c r="D35" s="49">
        <v>0</v>
      </c>
    </row>
    <row r="36" ht="26.1" customHeight="1" spans="1:4">
      <c r="A36" s="34"/>
      <c r="B36" s="34"/>
      <c r="C36" s="34" t="s">
        <v>59</v>
      </c>
      <c r="D36" s="49">
        <v>0</v>
      </c>
    </row>
    <row r="37" ht="26.1" customHeight="1" spans="1:4">
      <c r="A37" s="34"/>
      <c r="B37" s="34"/>
      <c r="C37" s="34"/>
      <c r="D37" s="49"/>
    </row>
    <row r="38" ht="26.1" customHeight="1" spans="1:4">
      <c r="A38" s="34"/>
      <c r="B38" s="34"/>
      <c r="C38" s="34"/>
      <c r="D38" s="49"/>
    </row>
    <row r="39" ht="26.1" customHeight="1" spans="1:4">
      <c r="A39" s="34"/>
      <c r="B39" s="34"/>
      <c r="C39" s="34" t="s">
        <v>122</v>
      </c>
      <c r="D39" s="49">
        <v>0</v>
      </c>
    </row>
    <row r="40" ht="16.35" customHeight="1" spans="1:4">
      <c r="A40" s="34"/>
      <c r="B40" s="34"/>
      <c r="C40" s="34"/>
      <c r="D40" s="34"/>
    </row>
    <row r="41" ht="25.9" customHeight="1" spans="1:4">
      <c r="A41" s="100" t="s">
        <v>68</v>
      </c>
      <c r="B41" s="101">
        <v>5956.5</v>
      </c>
      <c r="C41" s="100" t="s">
        <v>69</v>
      </c>
      <c r="D41" s="101">
        <v>5956.5</v>
      </c>
    </row>
  </sheetData>
  <mergeCells count="4">
    <mergeCell ref="A2:D2"/>
    <mergeCell ref="A3:C3"/>
    <mergeCell ref="A4:B4"/>
    <mergeCell ref="C4:D4"/>
  </mergeCells>
  <printOptions horizontalCentered="1"/>
  <pageMargins left="0.472222222222222" right="0.472222222222222" top="0.708333333333333" bottom="0.708333333333333" header="0" footer="0"/>
  <pageSetup paperSize="9" scale="68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workbookViewId="0">
      <selection activeCell="G38" sqref="G38"/>
    </sheetView>
  </sheetViews>
  <sheetFormatPr defaultColWidth="10" defaultRowHeight="13.5"/>
  <cols>
    <col min="1" max="1" width="12.25" customWidth="1"/>
    <col min="2" max="2" width="18.5" customWidth="1"/>
    <col min="3" max="4" width="12.625" customWidth="1"/>
    <col min="5" max="5" width="13.5" customWidth="1"/>
    <col min="6" max="6" width="12.625" customWidth="1"/>
    <col min="7" max="7" width="15.25" customWidth="1"/>
    <col min="8" max="8" width="9.75" customWidth="1"/>
    <col min="9" max="9" width="15" customWidth="1"/>
  </cols>
  <sheetData>
    <row r="1" ht="20.65" customHeight="1" spans="1:7">
      <c r="A1" s="1"/>
      <c r="B1" s="1"/>
      <c r="C1" s="1"/>
      <c r="D1" s="1"/>
      <c r="E1" s="1"/>
      <c r="F1" s="1"/>
      <c r="G1" s="1"/>
    </row>
    <row r="2" ht="48.4" customHeight="1" spans="1:7">
      <c r="A2" s="15" t="s">
        <v>8</v>
      </c>
      <c r="B2" s="15"/>
      <c r="C2" s="15"/>
      <c r="D2" s="15"/>
      <c r="E2" s="15"/>
      <c r="F2" s="15"/>
      <c r="G2" s="15"/>
    </row>
    <row r="3" ht="29.25" customHeight="1" spans="1:7">
      <c r="A3" s="24" t="s">
        <v>17</v>
      </c>
      <c r="B3" s="24"/>
      <c r="C3" s="24"/>
      <c r="D3" s="50"/>
      <c r="E3" s="50"/>
      <c r="F3" s="50"/>
      <c r="G3" s="51" t="s">
        <v>18</v>
      </c>
    </row>
    <row r="4" ht="27.6" customHeight="1" spans="1:7">
      <c r="A4" s="76" t="s">
        <v>123</v>
      </c>
      <c r="B4" s="76" t="s">
        <v>124</v>
      </c>
      <c r="C4" s="76" t="s">
        <v>76</v>
      </c>
      <c r="D4" s="76" t="s">
        <v>109</v>
      </c>
      <c r="E4" s="76"/>
      <c r="F4" s="76"/>
      <c r="G4" s="76" t="s">
        <v>110</v>
      </c>
    </row>
    <row r="5" ht="31.15" customHeight="1" spans="1:7">
      <c r="A5" s="34"/>
      <c r="B5" s="34"/>
      <c r="C5" s="34"/>
      <c r="D5" s="33" t="s">
        <v>85</v>
      </c>
      <c r="E5" s="33" t="s">
        <v>125</v>
      </c>
      <c r="F5" s="33" t="s">
        <v>112</v>
      </c>
      <c r="G5" s="34"/>
    </row>
    <row r="6" ht="26.45" customHeight="1" spans="1:9">
      <c r="A6" s="77" t="s">
        <v>126</v>
      </c>
      <c r="B6" s="77" t="s">
        <v>127</v>
      </c>
      <c r="C6" s="78">
        <v>3326.67</v>
      </c>
      <c r="D6" s="78">
        <v>3326.67</v>
      </c>
      <c r="E6" s="67">
        <v>2328.42</v>
      </c>
      <c r="F6" s="67">
        <v>998.25</v>
      </c>
      <c r="G6" s="67">
        <v>0</v>
      </c>
      <c r="I6" s="98"/>
    </row>
    <row r="7" ht="26.45" customHeight="1" spans="1:9">
      <c r="A7" s="79" t="s">
        <v>128</v>
      </c>
      <c r="B7" s="79" t="s">
        <v>129</v>
      </c>
      <c r="C7" s="80">
        <v>3326.67</v>
      </c>
      <c r="D7" s="80">
        <v>3326.67</v>
      </c>
      <c r="E7" s="80">
        <v>2328.42</v>
      </c>
      <c r="F7" s="80">
        <f>1569.25-571</f>
        <v>998.25</v>
      </c>
      <c r="G7" s="80">
        <v>0</v>
      </c>
      <c r="I7" s="99"/>
    </row>
    <row r="8" ht="26.45" customHeight="1" spans="1:7">
      <c r="A8" s="81" t="s">
        <v>130</v>
      </c>
      <c r="B8" s="81" t="s">
        <v>91</v>
      </c>
      <c r="C8" s="68">
        <v>3326.67</v>
      </c>
      <c r="D8" s="68">
        <v>3326.67</v>
      </c>
      <c r="E8" s="68">
        <v>2328.42</v>
      </c>
      <c r="F8" s="68">
        <v>998.25</v>
      </c>
      <c r="G8" s="68">
        <v>0</v>
      </c>
    </row>
    <row r="9" ht="26.45" customHeight="1" spans="1:7">
      <c r="A9" s="77" t="s">
        <v>131</v>
      </c>
      <c r="B9" s="77" t="s">
        <v>132</v>
      </c>
      <c r="C9" s="78">
        <v>139.76</v>
      </c>
      <c r="D9" s="78">
        <v>139.76</v>
      </c>
      <c r="E9" s="78">
        <v>139.76</v>
      </c>
      <c r="F9" s="67">
        <v>0</v>
      </c>
      <c r="G9" s="67">
        <v>0</v>
      </c>
    </row>
    <row r="10" ht="26.45" customHeight="1" spans="1:7">
      <c r="A10" s="79" t="s">
        <v>133</v>
      </c>
      <c r="B10" s="79" t="s">
        <v>134</v>
      </c>
      <c r="C10" s="82">
        <v>128.04</v>
      </c>
      <c r="D10" s="82">
        <v>128.04</v>
      </c>
      <c r="E10" s="82">
        <v>128.04</v>
      </c>
      <c r="F10" s="80">
        <v>0</v>
      </c>
      <c r="G10" s="80">
        <v>0</v>
      </c>
    </row>
    <row r="11" ht="26.45" customHeight="1" spans="1:7">
      <c r="A11" s="81" t="s">
        <v>135</v>
      </c>
      <c r="B11" s="81" t="s">
        <v>92</v>
      </c>
      <c r="C11" s="81">
        <v>128.04</v>
      </c>
      <c r="D11" s="81">
        <v>128.04</v>
      </c>
      <c r="E11" s="81">
        <v>128.04</v>
      </c>
      <c r="F11" s="68">
        <v>0</v>
      </c>
      <c r="G11" s="68">
        <v>0</v>
      </c>
    </row>
    <row r="12" ht="26.45" customHeight="1" spans="1:7">
      <c r="A12" s="79" t="s">
        <v>136</v>
      </c>
      <c r="B12" s="79" t="s">
        <v>137</v>
      </c>
      <c r="C12" s="82">
        <v>11.72</v>
      </c>
      <c r="D12" s="80">
        <v>11.72</v>
      </c>
      <c r="E12" s="80">
        <v>11.72</v>
      </c>
      <c r="F12" s="80">
        <v>0</v>
      </c>
      <c r="G12" s="80">
        <v>0</v>
      </c>
    </row>
    <row r="13" ht="26.45" customHeight="1" spans="1:7">
      <c r="A13" s="81" t="s">
        <v>93</v>
      </c>
      <c r="B13" s="81" t="s">
        <v>94</v>
      </c>
      <c r="C13" s="83">
        <v>3.467545</v>
      </c>
      <c r="D13" s="68">
        <v>3.467545</v>
      </c>
      <c r="E13" s="68">
        <v>3.467545</v>
      </c>
      <c r="F13" s="68">
        <v>0</v>
      </c>
      <c r="G13" s="68">
        <v>0</v>
      </c>
    </row>
    <row r="14" ht="26.45" customHeight="1" spans="1:7">
      <c r="A14" s="81" t="s">
        <v>95</v>
      </c>
      <c r="B14" s="81" t="s">
        <v>96</v>
      </c>
      <c r="C14" s="83">
        <v>8.253372</v>
      </c>
      <c r="D14" s="68">
        <v>8.253372</v>
      </c>
      <c r="E14" s="68">
        <v>8.253372</v>
      </c>
      <c r="F14" s="68">
        <v>0</v>
      </c>
      <c r="G14" s="68">
        <v>0</v>
      </c>
    </row>
    <row r="15" ht="26.45" customHeight="1" spans="1:7">
      <c r="A15" s="77" t="s">
        <v>138</v>
      </c>
      <c r="B15" s="77" t="s">
        <v>139</v>
      </c>
      <c r="C15" s="78">
        <v>73.42</v>
      </c>
      <c r="D15" s="67">
        <v>73.42</v>
      </c>
      <c r="E15" s="67">
        <v>73.42</v>
      </c>
      <c r="F15" s="67">
        <v>0</v>
      </c>
      <c r="G15" s="67">
        <v>0</v>
      </c>
    </row>
    <row r="16" ht="26.45" customHeight="1" spans="1:7">
      <c r="A16" s="79" t="s">
        <v>140</v>
      </c>
      <c r="B16" s="79" t="s">
        <v>141</v>
      </c>
      <c r="C16" s="82">
        <v>73.42</v>
      </c>
      <c r="D16" s="80">
        <v>73.42</v>
      </c>
      <c r="E16" s="80">
        <v>73.42</v>
      </c>
      <c r="F16" s="80">
        <v>0</v>
      </c>
      <c r="G16" s="80">
        <v>0</v>
      </c>
    </row>
    <row r="17" ht="26.45" customHeight="1" spans="1:7">
      <c r="A17" s="81" t="s">
        <v>97</v>
      </c>
      <c r="B17" s="81" t="s">
        <v>98</v>
      </c>
      <c r="C17" s="83">
        <v>73.42</v>
      </c>
      <c r="D17" s="68">
        <v>73.42</v>
      </c>
      <c r="E17" s="68">
        <v>73.42</v>
      </c>
      <c r="F17" s="68">
        <v>0</v>
      </c>
      <c r="G17" s="68">
        <v>0</v>
      </c>
    </row>
    <row r="18" ht="26.45" customHeight="1" spans="1:7">
      <c r="A18" s="84">
        <v>212</v>
      </c>
      <c r="B18" s="77" t="s">
        <v>142</v>
      </c>
      <c r="C18" s="78">
        <v>620</v>
      </c>
      <c r="D18" s="67">
        <v>620</v>
      </c>
      <c r="E18" s="67">
        <v>0</v>
      </c>
      <c r="F18" s="67">
        <v>620</v>
      </c>
      <c r="G18" s="67">
        <v>0</v>
      </c>
    </row>
    <row r="19" ht="26.45" customHeight="1" spans="1:7">
      <c r="A19" s="85">
        <v>21205</v>
      </c>
      <c r="B19" s="79" t="s">
        <v>99</v>
      </c>
      <c r="C19" s="82">
        <v>620</v>
      </c>
      <c r="D19" s="80">
        <v>620</v>
      </c>
      <c r="E19" s="80">
        <v>0</v>
      </c>
      <c r="F19" s="80">
        <v>620</v>
      </c>
      <c r="G19" s="80">
        <v>0</v>
      </c>
    </row>
    <row r="20" ht="26.45" customHeight="1" spans="1:7">
      <c r="A20" s="86">
        <v>2120501</v>
      </c>
      <c r="B20" s="81" t="s">
        <v>99</v>
      </c>
      <c r="C20" s="83">
        <v>620</v>
      </c>
      <c r="D20" s="68">
        <v>620</v>
      </c>
      <c r="E20" s="68">
        <v>0</v>
      </c>
      <c r="F20" s="68">
        <v>620</v>
      </c>
      <c r="G20" s="68">
        <v>0</v>
      </c>
    </row>
    <row r="21" ht="26.45" customHeight="1" spans="1:7">
      <c r="A21" s="84">
        <v>213</v>
      </c>
      <c r="B21" s="77" t="s">
        <v>143</v>
      </c>
      <c r="C21" s="78">
        <v>1006.25</v>
      </c>
      <c r="D21" s="78">
        <v>1006.25</v>
      </c>
      <c r="E21" s="67">
        <v>69.85</v>
      </c>
      <c r="F21" s="78">
        <v>936.4</v>
      </c>
      <c r="G21" s="67">
        <v>0</v>
      </c>
    </row>
    <row r="22" ht="26.45" customHeight="1" spans="1:7">
      <c r="A22" s="85">
        <v>21307</v>
      </c>
      <c r="B22" s="79" t="s">
        <v>144</v>
      </c>
      <c r="C22" s="82">
        <v>976.25</v>
      </c>
      <c r="D22" s="82">
        <v>976.25</v>
      </c>
      <c r="E22" s="80">
        <v>69.85</v>
      </c>
      <c r="F22" s="82">
        <v>906.4</v>
      </c>
      <c r="G22" s="80">
        <v>0</v>
      </c>
    </row>
    <row r="23" ht="26.45" customHeight="1" spans="1:7">
      <c r="A23" s="86">
        <v>2130701</v>
      </c>
      <c r="B23" s="81" t="s">
        <v>100</v>
      </c>
      <c r="C23" s="87">
        <v>117</v>
      </c>
      <c r="D23" s="87">
        <v>117</v>
      </c>
      <c r="E23" s="49">
        <v>0</v>
      </c>
      <c r="F23" s="49">
        <v>117</v>
      </c>
      <c r="G23" s="49">
        <v>0</v>
      </c>
    </row>
    <row r="24" ht="26.45" customHeight="1" spans="1:7">
      <c r="A24" s="86">
        <v>2130705</v>
      </c>
      <c r="B24" s="81" t="s">
        <v>101</v>
      </c>
      <c r="C24" s="83">
        <v>686.25</v>
      </c>
      <c r="D24" s="83">
        <v>686.25</v>
      </c>
      <c r="E24" s="68">
        <v>69.85</v>
      </c>
      <c r="F24" s="68">
        <f>D24-E24</f>
        <v>616.4</v>
      </c>
      <c r="G24" s="68">
        <v>0</v>
      </c>
    </row>
    <row r="25" ht="26.45" customHeight="1" spans="1:7">
      <c r="A25" s="88">
        <v>2130799</v>
      </c>
      <c r="B25" s="88" t="s">
        <v>102</v>
      </c>
      <c r="C25" s="87">
        <v>173</v>
      </c>
      <c r="D25" s="87">
        <v>173</v>
      </c>
      <c r="E25" s="49">
        <v>0</v>
      </c>
      <c r="F25" s="49">
        <v>173</v>
      </c>
      <c r="G25" s="49">
        <v>0</v>
      </c>
    </row>
    <row r="26" ht="26.45" customHeight="1" spans="1:7">
      <c r="A26" s="89">
        <v>21399</v>
      </c>
      <c r="B26" s="90" t="s">
        <v>103</v>
      </c>
      <c r="C26" s="91">
        <v>30</v>
      </c>
      <c r="D26" s="91">
        <v>30</v>
      </c>
      <c r="E26" s="91">
        <v>0</v>
      </c>
      <c r="F26" s="91">
        <v>30</v>
      </c>
      <c r="G26" s="55">
        <v>0</v>
      </c>
    </row>
    <row r="27" ht="26.45" customHeight="1" spans="1:7">
      <c r="A27" s="86">
        <v>2139999</v>
      </c>
      <c r="B27" s="81" t="s">
        <v>103</v>
      </c>
      <c r="C27" s="87">
        <v>30</v>
      </c>
      <c r="D27" s="49">
        <v>30</v>
      </c>
      <c r="E27" s="49">
        <v>0</v>
      </c>
      <c r="F27" s="49">
        <v>30</v>
      </c>
      <c r="G27" s="49">
        <v>0</v>
      </c>
    </row>
    <row r="28" ht="26.45" customHeight="1" spans="1:7">
      <c r="A28" s="92">
        <v>214</v>
      </c>
      <c r="B28" s="63" t="s">
        <v>145</v>
      </c>
      <c r="C28" s="93">
        <v>42</v>
      </c>
      <c r="D28" s="93">
        <v>42</v>
      </c>
      <c r="E28" s="93">
        <v>0</v>
      </c>
      <c r="F28" s="93">
        <v>42</v>
      </c>
      <c r="G28" s="53">
        <v>0</v>
      </c>
    </row>
    <row r="29" ht="26.45" customHeight="1" spans="1:7">
      <c r="A29" s="89">
        <v>21401</v>
      </c>
      <c r="B29" s="90" t="s">
        <v>146</v>
      </c>
      <c r="C29" s="91">
        <v>42</v>
      </c>
      <c r="D29" s="91">
        <v>42</v>
      </c>
      <c r="E29" s="91">
        <v>0</v>
      </c>
      <c r="F29" s="91">
        <v>42</v>
      </c>
      <c r="G29" s="55">
        <v>0</v>
      </c>
    </row>
    <row r="30" ht="26.45" customHeight="1" spans="1:7">
      <c r="A30" s="86">
        <v>2140104</v>
      </c>
      <c r="B30" s="81" t="s">
        <v>104</v>
      </c>
      <c r="C30" s="87">
        <v>20</v>
      </c>
      <c r="D30" s="49">
        <v>20</v>
      </c>
      <c r="E30" s="49">
        <v>0</v>
      </c>
      <c r="F30" s="49">
        <v>20</v>
      </c>
      <c r="G30" s="49">
        <v>0</v>
      </c>
    </row>
    <row r="31" ht="26.45" customHeight="1" spans="1:7">
      <c r="A31" s="86">
        <v>2140106</v>
      </c>
      <c r="B31" s="81" t="s">
        <v>105</v>
      </c>
      <c r="C31" s="87">
        <v>22</v>
      </c>
      <c r="D31" s="49">
        <v>22</v>
      </c>
      <c r="E31" s="49">
        <v>0</v>
      </c>
      <c r="F31" s="49">
        <v>22</v>
      </c>
      <c r="G31" s="49">
        <v>0</v>
      </c>
    </row>
    <row r="32" ht="26.45" customHeight="1" spans="1:7">
      <c r="A32" s="77" t="s">
        <v>147</v>
      </c>
      <c r="B32" s="77" t="s">
        <v>148</v>
      </c>
      <c r="C32" s="78">
        <v>128.4</v>
      </c>
      <c r="D32" s="67">
        <v>128.4</v>
      </c>
      <c r="E32" s="67">
        <v>128.4</v>
      </c>
      <c r="F32" s="67">
        <v>0</v>
      </c>
      <c r="G32" s="67">
        <v>0</v>
      </c>
    </row>
    <row r="33" ht="26.45" customHeight="1" spans="1:7">
      <c r="A33" s="79" t="s">
        <v>149</v>
      </c>
      <c r="B33" s="79" t="s">
        <v>150</v>
      </c>
      <c r="C33" s="82">
        <v>128.4</v>
      </c>
      <c r="D33" s="82">
        <v>128.4</v>
      </c>
      <c r="E33" s="82">
        <v>128.4</v>
      </c>
      <c r="F33" s="80">
        <v>0</v>
      </c>
      <c r="G33" s="80">
        <v>0</v>
      </c>
    </row>
    <row r="34" ht="26.45" customHeight="1" spans="1:7">
      <c r="A34" s="81" t="s">
        <v>106</v>
      </c>
      <c r="B34" s="81" t="s">
        <v>107</v>
      </c>
      <c r="C34" s="87">
        <v>128.4</v>
      </c>
      <c r="D34" s="68">
        <v>128.4</v>
      </c>
      <c r="E34" s="68">
        <v>128.4</v>
      </c>
      <c r="F34" s="68">
        <v>0</v>
      </c>
      <c r="G34" s="68">
        <v>0</v>
      </c>
    </row>
    <row r="35" ht="26.45" customHeight="1" spans="1:7">
      <c r="A35" s="92">
        <v>229</v>
      </c>
      <c r="B35" s="63" t="s">
        <v>108</v>
      </c>
      <c r="C35" s="93">
        <v>620</v>
      </c>
      <c r="D35" s="93">
        <v>620</v>
      </c>
      <c r="E35" s="93">
        <v>500</v>
      </c>
      <c r="F35" s="93">
        <v>120</v>
      </c>
      <c r="G35" s="53">
        <v>0</v>
      </c>
    </row>
    <row r="36" ht="26.45" customHeight="1" spans="1:7">
      <c r="A36" s="89">
        <v>22999</v>
      </c>
      <c r="B36" s="90" t="s">
        <v>108</v>
      </c>
      <c r="C36" s="91">
        <v>620</v>
      </c>
      <c r="D36" s="91">
        <v>620</v>
      </c>
      <c r="E36" s="91">
        <v>500</v>
      </c>
      <c r="F36" s="91">
        <v>120</v>
      </c>
      <c r="G36" s="55">
        <v>0</v>
      </c>
    </row>
    <row r="37" ht="26.45" customHeight="1" spans="1:7">
      <c r="A37" s="86">
        <v>2299999</v>
      </c>
      <c r="B37" s="81" t="s">
        <v>108</v>
      </c>
      <c r="C37" s="87">
        <v>620</v>
      </c>
      <c r="D37" s="49">
        <v>620</v>
      </c>
      <c r="E37" s="49">
        <v>500</v>
      </c>
      <c r="F37" s="49">
        <v>120</v>
      </c>
      <c r="G37" s="49">
        <v>0</v>
      </c>
    </row>
    <row r="38" ht="39" customHeight="1" spans="1:7">
      <c r="A38" s="94" t="s">
        <v>151</v>
      </c>
      <c r="B38" s="95"/>
      <c r="C38" s="96">
        <v>5956.5</v>
      </c>
      <c r="D38" s="96">
        <v>5956.5</v>
      </c>
      <c r="E38" s="96">
        <v>3239.85</v>
      </c>
      <c r="F38" s="96">
        <v>2716.65</v>
      </c>
      <c r="G38" s="96">
        <v>0</v>
      </c>
    </row>
    <row r="39" spans="4:6">
      <c r="D39" s="97"/>
      <c r="E39" s="97"/>
      <c r="F39" s="97"/>
    </row>
  </sheetData>
  <mergeCells count="4">
    <mergeCell ref="A2:G2"/>
    <mergeCell ref="A3:C3"/>
    <mergeCell ref="D4:F4"/>
    <mergeCell ref="A38:B38"/>
  </mergeCells>
  <printOptions horizontalCentered="1"/>
  <pageMargins left="0.472222222222222" right="0.472222222222222" top="0.708333333333333" bottom="0.708333333333333" header="0" footer="0"/>
  <pageSetup paperSize="9" scale="7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3"/>
  <sheetViews>
    <sheetView topLeftCell="A21" workbookViewId="0">
      <selection activeCell="E41" sqref="E40:E41"/>
    </sheetView>
  </sheetViews>
  <sheetFormatPr defaultColWidth="10" defaultRowHeight="13.5" outlineLevelCol="4"/>
  <cols>
    <col min="1" max="1" width="12.25" style="58" customWidth="1"/>
    <col min="2" max="2" width="19.625" customWidth="1"/>
    <col min="3" max="3" width="12.625" customWidth="1"/>
    <col min="4" max="4" width="14.25" customWidth="1"/>
    <col min="5" max="5" width="15.25" customWidth="1"/>
    <col min="6" max="6" width="9.75" customWidth="1"/>
  </cols>
  <sheetData>
    <row r="1" ht="18.95" customHeight="1" spans="1:5">
      <c r="A1" s="59"/>
      <c r="B1" s="1"/>
      <c r="C1" s="1"/>
      <c r="D1" s="1"/>
      <c r="E1" s="1"/>
    </row>
    <row r="2" ht="40.5" customHeight="1" spans="1:5">
      <c r="A2" s="60" t="s">
        <v>9</v>
      </c>
      <c r="B2" s="15"/>
      <c r="C2" s="15"/>
      <c r="D2" s="15"/>
      <c r="E2" s="15"/>
    </row>
    <row r="3" ht="29.25" customHeight="1" spans="1:5">
      <c r="A3" s="61" t="s">
        <v>17</v>
      </c>
      <c r="B3" s="24"/>
      <c r="C3" s="24"/>
      <c r="D3" s="50"/>
      <c r="E3" s="51" t="s">
        <v>18</v>
      </c>
    </row>
    <row r="4" ht="38.85" customHeight="1" spans="1:5">
      <c r="A4" s="25" t="s">
        <v>152</v>
      </c>
      <c r="B4" s="25"/>
      <c r="C4" s="25" t="s">
        <v>153</v>
      </c>
      <c r="D4" s="25"/>
      <c r="E4" s="25"/>
    </row>
    <row r="5" ht="24.95" customHeight="1" spans="1:5">
      <c r="A5" s="33" t="s">
        <v>123</v>
      </c>
      <c r="B5" s="33" t="s">
        <v>124</v>
      </c>
      <c r="C5" s="33" t="s">
        <v>76</v>
      </c>
      <c r="D5" s="33" t="s">
        <v>125</v>
      </c>
      <c r="E5" s="33" t="s">
        <v>112</v>
      </c>
    </row>
    <row r="6" ht="24.95" customHeight="1" spans="1:5">
      <c r="A6" s="62">
        <v>301</v>
      </c>
      <c r="B6" s="63" t="s">
        <v>154</v>
      </c>
      <c r="C6" s="53">
        <v>1629</v>
      </c>
      <c r="D6" s="53">
        <v>1629</v>
      </c>
      <c r="E6" s="53">
        <v>0</v>
      </c>
    </row>
    <row r="7" ht="24.95" customHeight="1" spans="1:5">
      <c r="A7" s="64">
        <v>30102</v>
      </c>
      <c r="B7" s="65" t="s">
        <v>155</v>
      </c>
      <c r="C7" s="49">
        <v>296.01</v>
      </c>
      <c r="D7" s="49">
        <v>296.01</v>
      </c>
      <c r="E7" s="49">
        <v>0</v>
      </c>
    </row>
    <row r="8" ht="24.95" customHeight="1" spans="1:5">
      <c r="A8" s="64">
        <v>30107</v>
      </c>
      <c r="B8" s="65" t="s">
        <v>156</v>
      </c>
      <c r="C8" s="49">
        <v>266.58</v>
      </c>
      <c r="D8" s="49">
        <v>266.58</v>
      </c>
      <c r="E8" s="49">
        <v>0</v>
      </c>
    </row>
    <row r="9" ht="24.95" customHeight="1" spans="1:5">
      <c r="A9" s="64">
        <v>30103</v>
      </c>
      <c r="B9" s="65" t="s">
        <v>157</v>
      </c>
      <c r="C9" s="49">
        <v>211.78</v>
      </c>
      <c r="D9" s="49">
        <v>211.78</v>
      </c>
      <c r="E9" s="49">
        <v>0</v>
      </c>
    </row>
    <row r="10" ht="24.95" customHeight="1" spans="1:5">
      <c r="A10" s="64">
        <v>30101</v>
      </c>
      <c r="B10" s="65" t="s">
        <v>158</v>
      </c>
      <c r="C10" s="49">
        <v>508.05</v>
      </c>
      <c r="D10" s="49">
        <v>508.05</v>
      </c>
      <c r="E10" s="49">
        <v>0</v>
      </c>
    </row>
    <row r="11" ht="24.95" customHeight="1" spans="1:5">
      <c r="A11" s="64">
        <v>30108</v>
      </c>
      <c r="B11" s="65" t="s">
        <v>159</v>
      </c>
      <c r="C11" s="49">
        <v>128.04</v>
      </c>
      <c r="D11" s="49">
        <v>128.04</v>
      </c>
      <c r="E11" s="49">
        <v>0</v>
      </c>
    </row>
    <row r="12" ht="24.95" customHeight="1" spans="1:5">
      <c r="A12" s="64">
        <v>30112</v>
      </c>
      <c r="B12" s="65" t="s">
        <v>160</v>
      </c>
      <c r="C12" s="49">
        <v>16.72</v>
      </c>
      <c r="D12" s="49">
        <v>16.72</v>
      </c>
      <c r="E12" s="49">
        <v>0</v>
      </c>
    </row>
    <row r="13" ht="24.95" customHeight="1" spans="1:5">
      <c r="A13" s="64">
        <v>30110</v>
      </c>
      <c r="B13" s="65" t="s">
        <v>161</v>
      </c>
      <c r="C13" s="49">
        <v>73.42</v>
      </c>
      <c r="D13" s="49">
        <v>73.42</v>
      </c>
      <c r="E13" s="49">
        <v>0</v>
      </c>
    </row>
    <row r="14" ht="24.95" customHeight="1" spans="1:5">
      <c r="A14" s="64">
        <v>30113</v>
      </c>
      <c r="B14" s="65" t="s">
        <v>107</v>
      </c>
      <c r="C14" s="49">
        <v>128.4</v>
      </c>
      <c r="D14" s="49">
        <v>128.4</v>
      </c>
      <c r="E14" s="49">
        <v>0</v>
      </c>
    </row>
    <row r="15" ht="24.95" customHeight="1" spans="1:5">
      <c r="A15" s="66" t="s">
        <v>162</v>
      </c>
      <c r="B15" s="63" t="s">
        <v>163</v>
      </c>
      <c r="C15" s="67">
        <v>1610.85</v>
      </c>
      <c r="D15" s="67">
        <v>1610.85</v>
      </c>
      <c r="E15" s="67">
        <v>0</v>
      </c>
    </row>
    <row r="16" ht="24.95" customHeight="1" spans="1:5">
      <c r="A16" s="64">
        <v>30304</v>
      </c>
      <c r="B16" s="65" t="s">
        <v>164</v>
      </c>
      <c r="C16" s="68">
        <v>28</v>
      </c>
      <c r="D16" s="68">
        <v>28</v>
      </c>
      <c r="E16" s="68">
        <v>0</v>
      </c>
    </row>
    <row r="17" ht="24.95" customHeight="1" spans="1:5">
      <c r="A17" s="64" t="s">
        <v>165</v>
      </c>
      <c r="B17" s="65" t="s">
        <v>166</v>
      </c>
      <c r="C17" s="68">
        <v>170</v>
      </c>
      <c r="D17" s="68">
        <v>170</v>
      </c>
      <c r="E17" s="68">
        <v>0</v>
      </c>
    </row>
    <row r="18" ht="24.95" customHeight="1" spans="1:5">
      <c r="A18" s="64">
        <v>30309</v>
      </c>
      <c r="B18" s="65" t="s">
        <v>167</v>
      </c>
      <c r="C18" s="68">
        <v>10</v>
      </c>
      <c r="D18" s="68">
        <v>10</v>
      </c>
      <c r="E18" s="68">
        <v>0</v>
      </c>
    </row>
    <row r="19" ht="24.95" customHeight="1" spans="1:5">
      <c r="A19" s="64">
        <v>30399</v>
      </c>
      <c r="B19" s="65" t="s">
        <v>168</v>
      </c>
      <c r="C19" s="68">
        <v>1402.85</v>
      </c>
      <c r="D19" s="68">
        <v>1402.85</v>
      </c>
      <c r="E19" s="68">
        <v>0</v>
      </c>
    </row>
    <row r="20" ht="24.95" customHeight="1" spans="1:5">
      <c r="A20" s="66" t="s">
        <v>169</v>
      </c>
      <c r="B20" s="66" t="s">
        <v>170</v>
      </c>
      <c r="C20" s="67">
        <v>2316.65</v>
      </c>
      <c r="D20" s="67">
        <v>0</v>
      </c>
      <c r="E20" s="67">
        <v>2316.65</v>
      </c>
    </row>
    <row r="21" ht="24.95" customHeight="1" spans="1:5">
      <c r="A21" s="64">
        <v>30228</v>
      </c>
      <c r="B21" s="65" t="s">
        <v>171</v>
      </c>
      <c r="C21" s="49">
        <v>40</v>
      </c>
      <c r="D21" s="49">
        <v>0</v>
      </c>
      <c r="E21" s="49">
        <v>40</v>
      </c>
    </row>
    <row r="22" ht="24.95" customHeight="1" spans="1:5">
      <c r="A22" s="64">
        <v>30217</v>
      </c>
      <c r="B22" s="65" t="s">
        <v>172</v>
      </c>
      <c r="C22" s="49">
        <v>17</v>
      </c>
      <c r="D22" s="49">
        <v>0</v>
      </c>
      <c r="E22" s="49">
        <v>17</v>
      </c>
    </row>
    <row r="23" ht="24.95" customHeight="1" spans="1:5">
      <c r="A23" s="64">
        <v>30201</v>
      </c>
      <c r="B23" s="65" t="s">
        <v>173</v>
      </c>
      <c r="C23" s="49">
        <v>35</v>
      </c>
      <c r="D23" s="49">
        <v>0</v>
      </c>
      <c r="E23" s="49">
        <v>35</v>
      </c>
    </row>
    <row r="24" ht="24.95" customHeight="1" spans="1:5">
      <c r="A24" s="64">
        <v>30202</v>
      </c>
      <c r="B24" s="65" t="s">
        <v>174</v>
      </c>
      <c r="C24" s="49">
        <v>30</v>
      </c>
      <c r="D24" s="49">
        <v>0</v>
      </c>
      <c r="E24" s="49">
        <v>30</v>
      </c>
    </row>
    <row r="25" ht="24.95" customHeight="1" spans="1:5">
      <c r="A25" s="64">
        <v>30207</v>
      </c>
      <c r="B25" s="65" t="s">
        <v>175</v>
      </c>
      <c r="C25" s="49">
        <v>3</v>
      </c>
      <c r="D25" s="49">
        <v>0</v>
      </c>
      <c r="E25" s="49">
        <v>3</v>
      </c>
    </row>
    <row r="26" ht="24.95" customHeight="1" spans="1:5">
      <c r="A26" s="64">
        <v>30214</v>
      </c>
      <c r="B26" s="65" t="s">
        <v>176</v>
      </c>
      <c r="C26" s="49">
        <v>8</v>
      </c>
      <c r="D26" s="49">
        <v>0</v>
      </c>
      <c r="E26" s="49">
        <v>8</v>
      </c>
    </row>
    <row r="27" ht="24.95" customHeight="1" spans="1:5">
      <c r="A27" s="64">
        <v>30216</v>
      </c>
      <c r="B27" s="65" t="s">
        <v>177</v>
      </c>
      <c r="C27" s="49">
        <v>4</v>
      </c>
      <c r="D27" s="49">
        <v>0</v>
      </c>
      <c r="E27" s="49">
        <v>4</v>
      </c>
    </row>
    <row r="28" ht="24.95" customHeight="1" spans="1:5">
      <c r="A28" s="64">
        <v>30299</v>
      </c>
      <c r="B28" s="65" t="s">
        <v>178</v>
      </c>
      <c r="C28" s="49">
        <v>1576.65</v>
      </c>
      <c r="D28" s="49">
        <v>0</v>
      </c>
      <c r="E28" s="49">
        <v>1576.65</v>
      </c>
    </row>
    <row r="29" ht="24.95" customHeight="1" spans="1:5">
      <c r="A29" s="64">
        <v>30239</v>
      </c>
      <c r="B29" s="65" t="s">
        <v>179</v>
      </c>
      <c r="C29" s="49">
        <v>70</v>
      </c>
      <c r="D29" s="49">
        <v>0</v>
      </c>
      <c r="E29" s="49">
        <v>70</v>
      </c>
    </row>
    <row r="30" ht="24.95" customHeight="1" spans="1:5">
      <c r="A30" s="64">
        <v>30211</v>
      </c>
      <c r="B30" s="65" t="s">
        <v>180</v>
      </c>
      <c r="C30" s="49">
        <v>170</v>
      </c>
      <c r="D30" s="49">
        <v>0</v>
      </c>
      <c r="E30" s="49">
        <v>170</v>
      </c>
    </row>
    <row r="31" ht="24.95" customHeight="1" spans="1:5">
      <c r="A31" s="64">
        <v>30215</v>
      </c>
      <c r="B31" s="65" t="s">
        <v>181</v>
      </c>
      <c r="C31" s="49">
        <v>4</v>
      </c>
      <c r="D31" s="49">
        <v>0</v>
      </c>
      <c r="E31" s="49">
        <v>4</v>
      </c>
    </row>
    <row r="32" ht="24.95" customHeight="1" spans="1:5">
      <c r="A32" s="64">
        <v>30231</v>
      </c>
      <c r="B32" s="65" t="s">
        <v>182</v>
      </c>
      <c r="C32" s="49">
        <v>8</v>
      </c>
      <c r="D32" s="49">
        <v>0</v>
      </c>
      <c r="E32" s="49">
        <v>8</v>
      </c>
    </row>
    <row r="33" ht="24.95" customHeight="1" spans="1:5">
      <c r="A33" s="64">
        <v>30226</v>
      </c>
      <c r="B33" s="65" t="s">
        <v>183</v>
      </c>
      <c r="C33" s="49">
        <v>260</v>
      </c>
      <c r="D33" s="49">
        <v>0</v>
      </c>
      <c r="E33" s="49">
        <v>260</v>
      </c>
    </row>
    <row r="34" ht="24.95" customHeight="1" spans="1:5">
      <c r="A34" s="64">
        <v>30213</v>
      </c>
      <c r="B34" s="65" t="s">
        <v>184</v>
      </c>
      <c r="C34" s="49">
        <v>20</v>
      </c>
      <c r="D34" s="49">
        <v>0</v>
      </c>
      <c r="E34" s="49">
        <v>20</v>
      </c>
    </row>
    <row r="35" ht="24.95" customHeight="1" spans="1:5">
      <c r="A35" s="64">
        <v>30206</v>
      </c>
      <c r="B35" s="65" t="s">
        <v>185</v>
      </c>
      <c r="C35" s="49">
        <v>12</v>
      </c>
      <c r="D35" s="49">
        <v>0</v>
      </c>
      <c r="E35" s="49">
        <v>12</v>
      </c>
    </row>
    <row r="36" ht="24.95" customHeight="1" spans="1:5">
      <c r="A36" s="64">
        <v>30203</v>
      </c>
      <c r="B36" s="65" t="s">
        <v>186</v>
      </c>
      <c r="C36" s="49">
        <v>3</v>
      </c>
      <c r="D36" s="49">
        <v>0</v>
      </c>
      <c r="E36" s="49">
        <v>3</v>
      </c>
    </row>
    <row r="37" ht="24.95" customHeight="1" spans="1:5">
      <c r="A37" s="64">
        <v>30205</v>
      </c>
      <c r="B37" s="65" t="s">
        <v>187</v>
      </c>
      <c r="C37" s="49">
        <v>6</v>
      </c>
      <c r="D37" s="49">
        <v>0</v>
      </c>
      <c r="E37" s="49">
        <v>6</v>
      </c>
    </row>
    <row r="38" ht="24.95" customHeight="1" spans="1:5">
      <c r="A38" s="64">
        <v>30229</v>
      </c>
      <c r="B38" s="65" t="s">
        <v>188</v>
      </c>
      <c r="C38" s="49">
        <v>50</v>
      </c>
      <c r="D38" s="49">
        <v>0</v>
      </c>
      <c r="E38" s="49">
        <v>50</v>
      </c>
    </row>
    <row r="39" ht="24.95" customHeight="1" spans="1:5">
      <c r="A39" s="62">
        <v>310</v>
      </c>
      <c r="B39" s="63" t="s">
        <v>189</v>
      </c>
      <c r="C39" s="53">
        <v>400</v>
      </c>
      <c r="D39" s="53">
        <v>0</v>
      </c>
      <c r="E39" s="53">
        <v>400</v>
      </c>
    </row>
    <row r="40" ht="24.95" customHeight="1" spans="1:5">
      <c r="A40" s="69">
        <v>31002</v>
      </c>
      <c r="B40" s="70" t="s">
        <v>190</v>
      </c>
      <c r="C40" s="71">
        <v>40</v>
      </c>
      <c r="D40" s="71">
        <v>40</v>
      </c>
      <c r="E40" s="71">
        <v>40</v>
      </c>
    </row>
    <row r="41" ht="24.95" customHeight="1" spans="1:5">
      <c r="A41" s="69">
        <v>31005</v>
      </c>
      <c r="B41" s="70" t="s">
        <v>191</v>
      </c>
      <c r="C41" s="71">
        <v>360</v>
      </c>
      <c r="D41" s="71">
        <v>0</v>
      </c>
      <c r="E41" s="71">
        <v>360</v>
      </c>
    </row>
    <row r="42" ht="21" customHeight="1" spans="1:5">
      <c r="A42" s="72" t="s">
        <v>151</v>
      </c>
      <c r="B42" s="73"/>
      <c r="C42" s="74">
        <v>5956.5</v>
      </c>
      <c r="D42" s="74">
        <v>3239.85</v>
      </c>
      <c r="E42" s="74">
        <v>2716.65</v>
      </c>
    </row>
    <row r="43" spans="3:5">
      <c r="C43" s="75"/>
      <c r="D43" s="75"/>
      <c r="E43" s="75"/>
    </row>
  </sheetData>
  <mergeCells count="5">
    <mergeCell ref="A2:E2"/>
    <mergeCell ref="A3:C3"/>
    <mergeCell ref="A4:B4"/>
    <mergeCell ref="C4:E4"/>
    <mergeCell ref="A42:B42"/>
  </mergeCells>
  <printOptions horizontalCentered="1"/>
  <pageMargins left="0.472222222222222" right="0.472222222222222" top="0.708333333333333" bottom="0.708333333333333" header="0" footer="0"/>
  <pageSetup paperSize="9" scale="65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workbookViewId="0">
      <selection activeCell="D10" sqref="D10"/>
    </sheetView>
  </sheetViews>
  <sheetFormatPr defaultColWidth="10" defaultRowHeight="13.5" outlineLevelCol="7"/>
  <cols>
    <col min="1" max="1" width="12.375" customWidth="1"/>
    <col min="2" max="2" width="28" customWidth="1"/>
    <col min="3" max="8" width="13.5" customWidth="1"/>
    <col min="9" max="9" width="9.75" customWidth="1"/>
  </cols>
  <sheetData>
    <row r="1" ht="19.9" customHeight="1" spans="1:8">
      <c r="A1" s="1"/>
      <c r="B1" s="1"/>
      <c r="C1" s="1"/>
      <c r="D1" s="1"/>
      <c r="E1" s="1"/>
      <c r="F1" s="1"/>
      <c r="G1" s="1"/>
      <c r="H1" s="1"/>
    </row>
    <row r="2" ht="38.85" customHeight="1" spans="1:8">
      <c r="A2" s="15" t="s">
        <v>10</v>
      </c>
      <c r="B2" s="15"/>
      <c r="C2" s="15"/>
      <c r="D2" s="15"/>
      <c r="E2" s="15"/>
      <c r="F2" s="15"/>
      <c r="G2" s="15"/>
      <c r="H2" s="15"/>
    </row>
    <row r="3" ht="24.2" customHeight="1" spans="1:8">
      <c r="A3" s="24" t="s">
        <v>17</v>
      </c>
      <c r="B3" s="24"/>
      <c r="C3" s="24"/>
      <c r="D3" s="24"/>
      <c r="E3" s="24"/>
      <c r="F3" s="24"/>
      <c r="G3" s="24"/>
      <c r="H3" s="24"/>
    </row>
    <row r="4" ht="15.6" customHeight="1" spans="1:8">
      <c r="A4" s="1"/>
      <c r="B4" s="1"/>
      <c r="C4" s="11" t="s">
        <v>18</v>
      </c>
      <c r="D4" s="11"/>
      <c r="E4" s="11"/>
      <c r="F4" s="11"/>
      <c r="G4" s="11"/>
      <c r="H4" s="11"/>
    </row>
    <row r="5" ht="31.9" customHeight="1" spans="1:8">
      <c r="A5" s="25" t="s">
        <v>70</v>
      </c>
      <c r="B5" s="25"/>
      <c r="C5" s="25" t="s">
        <v>192</v>
      </c>
      <c r="D5" s="25"/>
      <c r="E5" s="25"/>
      <c r="F5" s="25"/>
      <c r="G5" s="25"/>
      <c r="H5" s="25"/>
    </row>
    <row r="6" ht="30.2" customHeight="1" spans="1:8">
      <c r="A6" s="25" t="s">
        <v>193</v>
      </c>
      <c r="B6" s="25" t="s">
        <v>194</v>
      </c>
      <c r="C6" s="25" t="s">
        <v>195</v>
      </c>
      <c r="D6" s="25" t="s">
        <v>196</v>
      </c>
      <c r="E6" s="25" t="s">
        <v>197</v>
      </c>
      <c r="F6" s="25"/>
      <c r="G6" s="25"/>
      <c r="H6" s="25" t="s">
        <v>172</v>
      </c>
    </row>
    <row r="7" ht="30.2" customHeight="1" spans="1:8">
      <c r="A7" s="25"/>
      <c r="B7" s="25"/>
      <c r="C7" s="25"/>
      <c r="D7" s="25"/>
      <c r="E7" s="25" t="s">
        <v>85</v>
      </c>
      <c r="F7" s="25" t="s">
        <v>198</v>
      </c>
      <c r="G7" s="25" t="s">
        <v>199</v>
      </c>
      <c r="H7" s="25"/>
    </row>
    <row r="8" ht="26.1" customHeight="1" spans="1:8">
      <c r="A8" s="57" t="s">
        <v>200</v>
      </c>
      <c r="B8" s="57"/>
      <c r="C8" s="28">
        <v>25</v>
      </c>
      <c r="D8" s="28">
        <v>0</v>
      </c>
      <c r="E8" s="28">
        <v>8</v>
      </c>
      <c r="F8" s="28">
        <v>0</v>
      </c>
      <c r="G8" s="28">
        <v>8</v>
      </c>
      <c r="H8" s="28">
        <v>17</v>
      </c>
    </row>
    <row r="9" ht="26.1" customHeight="1" spans="1:8">
      <c r="A9" s="32">
        <v>309001</v>
      </c>
      <c r="B9" s="32" t="s">
        <v>201</v>
      </c>
      <c r="C9" s="31">
        <v>25</v>
      </c>
      <c r="D9" s="31">
        <v>0</v>
      </c>
      <c r="E9" s="31">
        <v>8</v>
      </c>
      <c r="F9" s="31">
        <v>0</v>
      </c>
      <c r="G9" s="31">
        <v>8</v>
      </c>
      <c r="H9" s="31">
        <v>17</v>
      </c>
    </row>
  </sheetData>
  <mergeCells count="12">
    <mergeCell ref="A2:H2"/>
    <mergeCell ref="A3:H3"/>
    <mergeCell ref="C4:H4"/>
    <mergeCell ref="A5:B5"/>
    <mergeCell ref="C5:H5"/>
    <mergeCell ref="E6:G6"/>
    <mergeCell ref="A8:B8"/>
    <mergeCell ref="A6:A7"/>
    <mergeCell ref="B6:B7"/>
    <mergeCell ref="C6:C7"/>
    <mergeCell ref="D6:D7"/>
    <mergeCell ref="H6:H7"/>
  </mergeCells>
  <printOptions horizontalCentered="1"/>
  <pageMargins left="0.472222222222222" right="0.472222222222222" top="0.708333333333333" bottom="0.708333333333333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workbookViewId="0">
      <selection activeCell="H8" sqref="H8"/>
    </sheetView>
  </sheetViews>
  <sheetFormatPr defaultColWidth="10" defaultRowHeight="13.5" outlineLevelCol="4"/>
  <cols>
    <col min="1" max="1" width="12.25" customWidth="1"/>
    <col min="2" max="2" width="18.5" customWidth="1"/>
    <col min="3" max="3" width="12.625" customWidth="1"/>
    <col min="4" max="4" width="13.5" customWidth="1"/>
    <col min="5" max="5" width="12.625" customWidth="1"/>
    <col min="6" max="6" width="9.75" customWidth="1"/>
  </cols>
  <sheetData>
    <row r="1" ht="20.65" customHeight="1" spans="1:5">
      <c r="A1" s="1"/>
      <c r="B1" s="1"/>
      <c r="C1" s="1"/>
      <c r="D1" s="1"/>
      <c r="E1" s="1"/>
    </row>
    <row r="2" ht="35.45" customHeight="1" spans="1:5">
      <c r="A2" s="15" t="s">
        <v>11</v>
      </c>
      <c r="B2" s="15"/>
      <c r="C2" s="15"/>
      <c r="D2" s="15"/>
      <c r="E2" s="15"/>
    </row>
    <row r="3" ht="29.25" customHeight="1" spans="1:5">
      <c r="A3" s="24" t="s">
        <v>17</v>
      </c>
      <c r="B3" s="24"/>
      <c r="C3" s="24"/>
      <c r="D3" s="50"/>
      <c r="E3" s="51" t="s">
        <v>18</v>
      </c>
    </row>
    <row r="4" ht="22.9" customHeight="1" spans="1:5">
      <c r="A4" s="26" t="s">
        <v>123</v>
      </c>
      <c r="B4" s="26" t="s">
        <v>124</v>
      </c>
      <c r="C4" s="25" t="s">
        <v>202</v>
      </c>
      <c r="D4" s="25"/>
      <c r="E4" s="25"/>
    </row>
    <row r="5" ht="22.9" customHeight="1" spans="1:5">
      <c r="A5" s="26"/>
      <c r="B5" s="26"/>
      <c r="C5" s="26" t="s">
        <v>76</v>
      </c>
      <c r="D5" s="26" t="s">
        <v>109</v>
      </c>
      <c r="E5" s="26" t="s">
        <v>110</v>
      </c>
    </row>
    <row r="6" ht="26.45" customHeight="1" spans="1:5">
      <c r="A6" s="52"/>
      <c r="B6" s="52"/>
      <c r="C6" s="53">
        <v>0</v>
      </c>
      <c r="D6" s="53">
        <v>0</v>
      </c>
      <c r="E6" s="53">
        <v>0</v>
      </c>
    </row>
    <row r="7" ht="26.45" customHeight="1" spans="1:5">
      <c r="A7" s="54"/>
      <c r="B7" s="54"/>
      <c r="C7" s="55">
        <v>0</v>
      </c>
      <c r="D7" s="55">
        <v>0</v>
      </c>
      <c r="E7" s="55">
        <v>0</v>
      </c>
    </row>
    <row r="8" ht="26.45" customHeight="1" spans="1:5">
      <c r="A8" s="34"/>
      <c r="B8" s="34"/>
      <c r="C8" s="49">
        <v>0</v>
      </c>
      <c r="D8" s="49">
        <v>0</v>
      </c>
      <c r="E8" s="49">
        <v>0</v>
      </c>
    </row>
    <row r="9" ht="27.6" customHeight="1" spans="1:5">
      <c r="A9" s="25" t="s">
        <v>151</v>
      </c>
      <c r="B9" s="25"/>
      <c r="C9" s="56">
        <v>0</v>
      </c>
      <c r="D9" s="56">
        <v>0</v>
      </c>
      <c r="E9" s="56">
        <v>0</v>
      </c>
    </row>
  </sheetData>
  <mergeCells count="6">
    <mergeCell ref="A2:E2"/>
    <mergeCell ref="A3:C3"/>
    <mergeCell ref="C4:E4"/>
    <mergeCell ref="A9:B9"/>
    <mergeCell ref="A4:A5"/>
    <mergeCell ref="B4:B5"/>
  </mergeCells>
  <printOptions horizontalCentered="1"/>
  <pageMargins left="0.472222222222222" right="0.472222222222222" top="0.708333333333333" bottom="0.708333333333333" header="0" footer="0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目录</vt:lpstr>
      <vt:lpstr>部门收支总体情况表</vt:lpstr>
      <vt:lpstr>部门收入总体情况表</vt:lpstr>
      <vt:lpstr>部门支出总体情况表</vt:lpstr>
      <vt:lpstr>财政拨款收支总体情况表</vt:lpstr>
      <vt:lpstr>一般公共预算支出表</vt:lpstr>
      <vt:lpstr>一般公共预算基本支出表</vt:lpstr>
      <vt:lpstr>一般公共预算“三公”经费支出表</vt:lpstr>
      <vt:lpstr>政府性基金预算支出情况表</vt:lpstr>
      <vt:lpstr>项目支出预算表</vt:lpstr>
      <vt:lpstr>政府采购预算表</vt:lpstr>
      <vt:lpstr>政府购买服务支出预算表</vt:lpstr>
      <vt:lpstr>项目支出绩效目标表</vt:lpstr>
      <vt:lpstr>部门(单位)整体绩效目标申报表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2022-08-05T21:46:00Z</dcterms:created>
  <cp:lastPrinted>2023-05-08T07:41:00Z</cp:lastPrinted>
  <dcterms:modified xsi:type="dcterms:W3CDTF">2023-05-08T07:54:56Z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5FC5609842F34911B1ED6C5CE03B4875_13</vt:lpwstr>
  </property>
  <property fmtid="{D5CDD505-2E9C-101B-9397-08002B2CF9AE}" pid="3" name="KSOProductBuildVer">
    <vt:lpwstr>2052-11.1.0.14309</vt:lpwstr>
  </property>
</Properties>
</file>